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s\Desktop\النموذج الشامل\"/>
    </mc:Choice>
  </mc:AlternateContent>
  <bookViews>
    <workbookView xWindow="0" yWindow="0" windowWidth="28800" windowHeight="12345" tabRatio="971" firstSheet="19" activeTab="28"/>
  </bookViews>
  <sheets>
    <sheet name="اسم الجمعية" sheetId="33" r:id="rId1"/>
    <sheet name="(1-أ) بيانات المكاتب" sheetId="2" r:id="rId2"/>
    <sheet name="(2-أ) بيانات اللجان الدائمة" sheetId="35" r:id="rId3"/>
    <sheet name="(2-ب) بيانات الجمعية العمومية" sheetId="4" r:id="rId4"/>
    <sheet name="(2-ج) بيانات أعضاء مجلس الإدارة" sheetId="5" r:id="rId5"/>
    <sheet name="(2-د) بيانات محاسبي الجمعية" sheetId="6" r:id="rId6"/>
    <sheet name="(2-هـ) بيانات باحثي الجمعية" sheetId="7" r:id="rId7"/>
    <sheet name="(2-وـ) بيانات العاملين بالجمعية" sheetId="8" r:id="rId8"/>
    <sheet name="(3-أ)استثناء اجتماع العمومية" sheetId="9" r:id="rId9"/>
    <sheet name="(3-ب) العمومية غير العادية" sheetId="10" r:id="rId10"/>
    <sheet name="(3-ج) اجتماعات اللجان الدائمة" sheetId="11" r:id="rId11"/>
    <sheet name="(3-د) اجتماعات مجلس الإدارة" sheetId="12" r:id="rId12"/>
    <sheet name="(3-هـ) استثناءات مجلس الإدارة" sheetId="13" r:id="rId13"/>
    <sheet name="(3-وـ)تفويض اختصاصات المجلس" sheetId="14" r:id="rId14"/>
    <sheet name="(3-ز) التحول في الأصول" sheetId="15" r:id="rId15"/>
    <sheet name="(3-ح) التحول في الأصول" sheetId="17" r:id="rId16"/>
    <sheet name="(3-ط) السجلات الإدارية" sheetId="18" r:id="rId17"/>
    <sheet name="(3-ي) السجلات المالية" sheetId="19" r:id="rId18"/>
    <sheet name="(3-ك) المخولون بالسحب" sheetId="20" r:id="rId19"/>
    <sheet name="(3-ل) العلاقات داخل الجمعية" sheetId="21" r:id="rId20"/>
    <sheet name="(3-م) العلاقات مع الداعمين" sheetId="22" r:id="rId21"/>
    <sheet name="(3-ن) الجهات المتعاقد معها " sheetId="23" r:id="rId22"/>
    <sheet name="(3-ص)  مبالغ أعضاء المجلس " sheetId="24" r:id="rId23"/>
    <sheet name="(3-ق) اجتماع الجمعية العمومية " sheetId="34" r:id="rId24"/>
    <sheet name="التبرعات والإيرادات (4-أ)" sheetId="31" r:id="rId25"/>
    <sheet name="المصروفات (٤-ب)" sheetId="32" r:id="rId26"/>
    <sheet name="(5-أ) توصيف البرامج" sheetId="28" r:id="rId27"/>
    <sheet name="(5-ب) بيانات البرامج" sheetId="29" r:id="rId28"/>
    <sheet name="(5-ج) بيانات المساعدات" sheetId="30" r:id="rId29"/>
  </sheets>
  <definedNames>
    <definedName name="_xlnm.Print_Area" localSheetId="3">'(2-ب) بيانات الجمعية العمومية'!$A$1:$K$18</definedName>
    <definedName name="_xlnm.Print_Area" localSheetId="10">'(3-ج) اجتماعات اللجان الدائمة'!$A$1:$E$1</definedName>
    <definedName name="_xlnm.Print_Area" localSheetId="11">'(3-د) اجتماعات مجلس الإدارة'!$A$1:$F$18</definedName>
    <definedName name="_xlnm.Print_Area" localSheetId="16">'(3-ط) السجلات الإدارية'!$A$1:$G$32</definedName>
    <definedName name="_xlnm.Print_Area" localSheetId="27">'(5-ب) بيانات البرامج'!$A$1:$M$19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4" i="31" l="1"/>
  <c r="C38" i="31"/>
  <c r="C29" i="31"/>
  <c r="C24" i="31"/>
  <c r="C20" i="31"/>
  <c r="C16" i="31"/>
  <c r="C10" i="31"/>
  <c r="C6" i="32"/>
  <c r="C7" i="32"/>
  <c r="C8" i="32"/>
  <c r="C9" i="32"/>
  <c r="C10" i="32"/>
  <c r="C11" i="32"/>
  <c r="C12" i="32"/>
  <c r="C13" i="32"/>
  <c r="C14" i="32"/>
  <c r="C15" i="32"/>
  <c r="C16" i="32"/>
  <c r="C17" i="32"/>
  <c r="C18" i="32"/>
  <c r="C19" i="32"/>
  <c r="C20" i="32"/>
  <c r="C21" i="32"/>
  <c r="C22" i="32"/>
  <c r="C24" i="32"/>
  <c r="C25" i="32"/>
  <c r="C26" i="32"/>
  <c r="C27" i="32"/>
  <c r="C28" i="32"/>
  <c r="C29" i="32"/>
  <c r="C30" i="32"/>
  <c r="C31" i="32"/>
  <c r="C32" i="32"/>
  <c r="C33" i="32"/>
  <c r="C34" i="32" l="1"/>
  <c r="C45" i="31"/>
</calcChain>
</file>

<file path=xl/sharedStrings.xml><?xml version="1.0" encoding="utf-8"?>
<sst xmlns="http://schemas.openxmlformats.org/spreadsheetml/2006/main" count="822" uniqueCount="416">
  <si>
    <t>نوع البرنامج أو النشاط أو الخدمة</t>
  </si>
  <si>
    <t>عدد المستفيدين</t>
  </si>
  <si>
    <t>إجمالي عدد المستفيدين</t>
  </si>
  <si>
    <t>الإيرادات</t>
  </si>
  <si>
    <t>المصروفات</t>
  </si>
  <si>
    <t>سعوديون</t>
  </si>
  <si>
    <t>غير سعوديون</t>
  </si>
  <si>
    <t>معفى</t>
  </si>
  <si>
    <t>برسوم مخفضة</t>
  </si>
  <si>
    <t>برسوم</t>
  </si>
  <si>
    <t>مساعدات أيتام</t>
  </si>
  <si>
    <t>مساعدات أرامل</t>
  </si>
  <si>
    <t>مساعدات مطلقات</t>
  </si>
  <si>
    <t>مساعدات ظروف خاصة</t>
  </si>
  <si>
    <t>مساعدات عينية</t>
  </si>
  <si>
    <t>المجموع</t>
  </si>
  <si>
    <t>اسم المكتب</t>
  </si>
  <si>
    <t>الموقع الجغرافي</t>
  </si>
  <si>
    <t>الإحداثيات</t>
  </si>
  <si>
    <t>بيانات التواصل (الهاتف/الجوال)</t>
  </si>
  <si>
    <t>اسم مسؤول المكتب</t>
  </si>
  <si>
    <t>Column1</t>
  </si>
  <si>
    <t>Column2</t>
  </si>
  <si>
    <t>Column3</t>
  </si>
  <si>
    <t>Column4</t>
  </si>
  <si>
    <t>Column5</t>
  </si>
  <si>
    <t>عدد أعضائها</t>
  </si>
  <si>
    <t>عدد اجتماعاتها</t>
  </si>
  <si>
    <t>اسم العضو</t>
  </si>
  <si>
    <t>السبب</t>
  </si>
  <si>
    <t>ملاحظات</t>
  </si>
  <si>
    <t>رقم الاجتماع</t>
  </si>
  <si>
    <t>تاريخه</t>
  </si>
  <si>
    <t>عدد الحاضرين</t>
  </si>
  <si>
    <t>سبب الاجتماع</t>
  </si>
  <si>
    <t>الجهة الطالبة 
(   )الوزارة، 
(   ) مجلس الإدارة، 25
(   ) 25٪ من الجمعية العمومية</t>
  </si>
  <si>
    <t>تم إرفاق المحضر
(نعم/لا)</t>
  </si>
  <si>
    <t>اللجنة</t>
  </si>
  <si>
    <t>أهم القرارات</t>
  </si>
  <si>
    <t>اجتماع2</t>
  </si>
  <si>
    <t>يرجى الاسترشاد بمثال التعبئة المذكور بالأسفل لترتيب إدخال بيانات اجتماعات اللجان</t>
  </si>
  <si>
    <t>رقم الهوية</t>
  </si>
  <si>
    <t>المهنة</t>
  </si>
  <si>
    <t>تاريخ الالتحاق</t>
  </si>
  <si>
    <t>Column6</t>
  </si>
  <si>
    <t>الاسم</t>
  </si>
  <si>
    <t>الوظيفة بالمجلس</t>
  </si>
  <si>
    <t>المؤهل</t>
  </si>
  <si>
    <t>مدة الخدمة بالمجلس</t>
  </si>
  <si>
    <t>المكافأة إن وجدت</t>
  </si>
  <si>
    <t>رقم الهاتف</t>
  </si>
  <si>
    <t>العنوان</t>
  </si>
  <si>
    <t>هل العضو مقيم في منطقة المقر الرئيس
(نعم/لا)</t>
  </si>
  <si>
    <t>طريقة الالتحاق
(انتخاب/تعيين من الوزارة)</t>
  </si>
  <si>
    <t>في حالة كون الالتحاق بالتعيين من الوزارة يرجى بيان السبب</t>
  </si>
  <si>
    <t>Column7</t>
  </si>
  <si>
    <t>Column8</t>
  </si>
  <si>
    <t>Column9</t>
  </si>
  <si>
    <t>Column10</t>
  </si>
  <si>
    <t>Column11</t>
  </si>
  <si>
    <t>Column12</t>
  </si>
  <si>
    <t>Column13</t>
  </si>
  <si>
    <t>Column14</t>
  </si>
  <si>
    <t>Column15</t>
  </si>
  <si>
    <t>Column16</t>
  </si>
  <si>
    <t>الجنسية</t>
  </si>
  <si>
    <t xml:space="preserve">وساعات العمل الأسبوعية هي </t>
  </si>
  <si>
    <t>الجهة التي تتحمل الراتب</t>
  </si>
  <si>
    <t xml:space="preserve">نسبة مساهمة الوزارة في الراتب إن وجدت </t>
  </si>
  <si>
    <t xml:space="preserve">إجمالي سنوات الخبرة في مجال المحاسبة </t>
  </si>
  <si>
    <t>الدوام  
(كلي/جزئي)</t>
  </si>
  <si>
    <t>مدة سنوات خدمته بالجمعية</t>
  </si>
  <si>
    <t>مسجل بالتأمينات
(نعم/لا)</t>
  </si>
  <si>
    <t>هل هناك موافقة من الوزارة على تعيين المحاسب
(نعم/لا)</t>
  </si>
  <si>
    <t xml:space="preserve">إجمالي سنوات الخبرة في مجال البحث الاجتماعي </t>
  </si>
  <si>
    <t>نوع العمل</t>
  </si>
  <si>
    <t>العضو  مستقل (نعم/لا/لا يمكن التحقق)
راجع تفسير الاستقلالية في الدليل الاسترشادي لتعبئة النموذج الوطني</t>
  </si>
  <si>
    <t>المؤهل في مجال المحاسبة</t>
  </si>
  <si>
    <t>ساعات العمل الأسبوعية</t>
  </si>
  <si>
    <t>نوع الاستثناء
حضور/نقاش/تصويت</t>
  </si>
  <si>
    <t>موضوع القرار/الاجتماع الذي حصل فيه الاستثناء</t>
  </si>
  <si>
    <r>
      <t>الاختصاص</t>
    </r>
    <r>
      <rPr>
        <b/>
        <u/>
        <sz val="13"/>
        <color rgb="FF008080"/>
        <rFont val="Sakkal Majalla"/>
      </rPr>
      <t xml:space="preserve"> </t>
    </r>
  </si>
  <si>
    <t>المهام المفوضة فيه</t>
  </si>
  <si>
    <t>الجهة المفوضة</t>
  </si>
  <si>
    <t>سبب التفويض</t>
  </si>
  <si>
    <t>تاريخ التحول</t>
  </si>
  <si>
    <t>المبلغ المحول أو قيمته</t>
  </si>
  <si>
    <t>سبب التحول</t>
  </si>
  <si>
    <t>الاجراء المتخذ</t>
  </si>
  <si>
    <t xml:space="preserve">الانتظام في دفع الاشتراكات
(منتظم/غير منتظم/ لا يوجد سجل اشتراكات محدث)
</t>
  </si>
  <si>
    <t xml:space="preserve">نوع التحول
(     ) صرف أموال أو استخدامها في غير ما خصصه المتبرع
(     ) استخدام الأموال في تقديم قروض للموظفين
(     ) صرف أموال أو استخدامها  في مجال غير مصرح
(     ) اختلاس
</t>
  </si>
  <si>
    <t>المبلغ المصروف نقدا</t>
  </si>
  <si>
    <t>مجال الصرف</t>
  </si>
  <si>
    <t>الجهة المستفيدة</t>
  </si>
  <si>
    <t>هل تستخدمه الجمعية (نعم/لا)</t>
  </si>
  <si>
    <t>سجل العضوية</t>
  </si>
  <si>
    <t>سجل الاشتراكات</t>
  </si>
  <si>
    <t>سجل اجتماعات مجلس الإدارة</t>
  </si>
  <si>
    <t>سجل اجتماعات الجمعية العمومية</t>
  </si>
  <si>
    <t>سجلات أخرى</t>
  </si>
  <si>
    <t>سجل النشاطات</t>
  </si>
  <si>
    <t>دفتر يومية عامة</t>
  </si>
  <si>
    <t>سجل الأصول الثابتة</t>
  </si>
  <si>
    <t>سجل التبرعات العينية</t>
  </si>
  <si>
    <t>سجل التبرعات النقديـة</t>
  </si>
  <si>
    <t>سجل المستودعات</t>
  </si>
  <si>
    <t>دفتر الأستاذ العام</t>
  </si>
  <si>
    <t>دفــتر الصندوق</t>
  </si>
  <si>
    <t>دفـتر حركــة البنك</t>
  </si>
  <si>
    <t>سـجــل العهدة</t>
  </si>
  <si>
    <t>يتم التحديث بطريقة منتظمة (نعم/لا)</t>
  </si>
  <si>
    <t>سجل اجتماعات اللجان</t>
  </si>
  <si>
    <t>سجل المستفيدين</t>
  </si>
  <si>
    <t xml:space="preserve">السجل </t>
  </si>
  <si>
    <t>المنصب بمجلس الادارة</t>
  </si>
  <si>
    <t>اسم الموظف</t>
  </si>
  <si>
    <t>منصبه</t>
  </si>
  <si>
    <t>اسم الموظف ذي الصلة</t>
  </si>
  <si>
    <t>نوع العلاقة
(تجارية/عائلية)</t>
  </si>
  <si>
    <t>تفصيل العلاقة</t>
  </si>
  <si>
    <t>المسمى الوظيفي للطرف الثاني</t>
  </si>
  <si>
    <t>تاريخ بداية الصفقة</t>
  </si>
  <si>
    <t>تاريخ انتهاء الصفقة</t>
  </si>
  <si>
    <t>قيمة الصفقة</t>
  </si>
  <si>
    <t>اسم الجهة الداعمة التي يرتبط بها الطرف الثاني</t>
  </si>
  <si>
    <t>اسم الطرف الثاني ذي العلاقة</t>
  </si>
  <si>
    <r>
      <t>اسم عضو المجلس</t>
    </r>
    <r>
      <rPr>
        <b/>
        <u/>
        <sz val="13"/>
        <color rgb="FF008080"/>
        <rFont val="Sakkal Majalla"/>
      </rPr>
      <t xml:space="preserve"> </t>
    </r>
  </si>
  <si>
    <t>الجهة</t>
  </si>
  <si>
    <t>وصف الخدمة</t>
  </si>
  <si>
    <t>قيمة المبلغ</t>
  </si>
  <si>
    <t>التاريخ</t>
  </si>
  <si>
    <t>قيمة المبالغ المتلقاة</t>
  </si>
  <si>
    <t>سببها</t>
  </si>
  <si>
    <t xml:space="preserve">وصف للبرامج والخدمات والنشاطات </t>
  </si>
  <si>
    <t>رمز النشاط</t>
  </si>
  <si>
    <t xml:space="preserve">إجمالي التبرعات والإيرادات والمنح </t>
  </si>
  <si>
    <t xml:space="preserve">إيرادات أو تبرعات أخرى ( يتم تفصيلها </t>
  </si>
  <si>
    <t xml:space="preserve">رسوم البرامج </t>
  </si>
  <si>
    <t xml:space="preserve">ارباح بيع أصول ثابتة </t>
  </si>
  <si>
    <t xml:space="preserve">ارباح استثمار </t>
  </si>
  <si>
    <t xml:space="preserve">ايرادات عقارية </t>
  </si>
  <si>
    <t xml:space="preserve">مبيعات السلع والخدمات </t>
  </si>
  <si>
    <t xml:space="preserve">اشتراكات الأعضاء </t>
  </si>
  <si>
    <t>أخرى ( يتم تفصيلها )</t>
  </si>
  <si>
    <t xml:space="preserve">ايرادات وريع أوقاف </t>
  </si>
  <si>
    <t xml:space="preserve">تبرعات لبناء أوشراء أوقاف </t>
  </si>
  <si>
    <t xml:space="preserve">تبرعات وايرادات الأوقاف </t>
  </si>
  <si>
    <t xml:space="preserve">زكاة عينية </t>
  </si>
  <si>
    <t xml:space="preserve">زكاة نقدية </t>
  </si>
  <si>
    <t xml:space="preserve">الزكاة </t>
  </si>
  <si>
    <t xml:space="preserve">منح حكومية عينية </t>
  </si>
  <si>
    <t xml:space="preserve">منح حكومية نقدية </t>
  </si>
  <si>
    <t xml:space="preserve">إعانات ومنح حكومية </t>
  </si>
  <si>
    <t xml:space="preserve">أخرى </t>
  </si>
  <si>
    <t xml:space="preserve">شركات وجهات </t>
  </si>
  <si>
    <t xml:space="preserve">مؤسسات مانحة </t>
  </si>
  <si>
    <t xml:space="preserve">افراد </t>
  </si>
  <si>
    <t xml:space="preserve">التبرعات العينية </t>
  </si>
  <si>
    <t xml:space="preserve">التبرعات النقدية </t>
  </si>
  <si>
    <t xml:space="preserve">ملاحظات </t>
  </si>
  <si>
    <t xml:space="preserve">المبلغ </t>
  </si>
  <si>
    <t xml:space="preserve">البيان </t>
  </si>
  <si>
    <t xml:space="preserve">التبرعات والايرادات والمنح </t>
  </si>
  <si>
    <t xml:space="preserve">إجمالي المصروفات </t>
  </si>
  <si>
    <t xml:space="preserve">مصاريف برامج وانشطة أخرى ( يتم تفصيلها </t>
  </si>
  <si>
    <t xml:space="preserve">مصاريف الأوقاف </t>
  </si>
  <si>
    <t xml:space="preserve">مصاريف التبرعات والهبات غير المقيدة </t>
  </si>
  <si>
    <t xml:space="preserve">مصاريف التبرعات والهبات المقيدة </t>
  </si>
  <si>
    <t xml:space="preserve">مصاريف الزكاة </t>
  </si>
  <si>
    <t xml:space="preserve">مصاريف البرامج والأنشطة العامة </t>
  </si>
  <si>
    <t xml:space="preserve">مصاريف الأنشطة </t>
  </si>
  <si>
    <t xml:space="preserve">مصاريف أخرى ( يتم تفصيلها ) </t>
  </si>
  <si>
    <t xml:space="preserve">ضيافة </t>
  </si>
  <si>
    <t xml:space="preserve">الدعاية والاعلان </t>
  </si>
  <si>
    <t xml:space="preserve">الملتقيات والمؤتمرات </t>
  </si>
  <si>
    <t xml:space="preserve">تكاليف الاستشارات </t>
  </si>
  <si>
    <t xml:space="preserve">الهاتف والبريد </t>
  </si>
  <si>
    <t xml:space="preserve">الكهرباء والمياة </t>
  </si>
  <si>
    <t xml:space="preserve">الصيانة والاصلاحات </t>
  </si>
  <si>
    <t xml:space="preserve">الإيجارات </t>
  </si>
  <si>
    <t xml:space="preserve">تكاليف السفر </t>
  </si>
  <si>
    <t>المكافات والحوافز</t>
  </si>
  <si>
    <t xml:space="preserve">الرواتب والبدلات </t>
  </si>
  <si>
    <t xml:space="preserve">المصاريف التشغيلية </t>
  </si>
  <si>
    <t xml:space="preserve">مصاريف البرامج والأنشطة </t>
  </si>
  <si>
    <t xml:space="preserve">مصاريف التشغيل المحملة على البرامج والانشطة </t>
  </si>
  <si>
    <t xml:space="preserve">مصاريف جمع الأموال </t>
  </si>
  <si>
    <t xml:space="preserve">مصاريف مجلس الإدارة ( الحوكمة ) </t>
  </si>
  <si>
    <t xml:space="preserve">مصاريف الإدارة </t>
  </si>
  <si>
    <t xml:space="preserve">توزيع المصروفات </t>
  </si>
  <si>
    <t xml:space="preserve">إجمالي المصروف </t>
  </si>
  <si>
    <t>مجموع التبرعات النقدية</t>
  </si>
  <si>
    <t>مجموع التبرعات العينية</t>
  </si>
  <si>
    <t>مجموع الإعانات والمنح الحكومية</t>
  </si>
  <si>
    <t>مجموع الزكاة</t>
  </si>
  <si>
    <t>مجموع تبرعات وإيرادات الأوقاف</t>
  </si>
  <si>
    <t>ايرادات متنوعة</t>
  </si>
  <si>
    <t>مجموع الإيرادات المتنوعة</t>
  </si>
  <si>
    <t>معفي</t>
  </si>
  <si>
    <t>عدد المستفيدين السعوديون</t>
  </si>
  <si>
    <t>عدد المستفيدين غير سعوديين</t>
  </si>
  <si>
    <t>أخرى</t>
  </si>
  <si>
    <t>نوع المساعدات</t>
  </si>
  <si>
    <t>اجمالي مبلغ المساعدات</t>
  </si>
  <si>
    <t xml:space="preserve">رئيس مجلس الادارة </t>
  </si>
  <si>
    <t>لايوجد</t>
  </si>
  <si>
    <t>نعم</t>
  </si>
  <si>
    <t>مستقل</t>
  </si>
  <si>
    <t xml:space="preserve">نائب رئيس مجلس الادارة </t>
  </si>
  <si>
    <t>أمين صندوق</t>
  </si>
  <si>
    <t>عضو مجلس</t>
  </si>
  <si>
    <t>ماجستير</t>
  </si>
  <si>
    <t>بكالوريوس</t>
  </si>
  <si>
    <t>اجتماع1</t>
  </si>
  <si>
    <t>رئيس مجلس الادارة</t>
  </si>
  <si>
    <t>لاينطبق</t>
  </si>
  <si>
    <t>لا ينطبق</t>
  </si>
  <si>
    <t xml:space="preserve">جميعها على برنامج محاسبي خاص </t>
  </si>
  <si>
    <t>التأمين الطبي</t>
  </si>
  <si>
    <t>قرطاسية ومطبوعات</t>
  </si>
  <si>
    <t>مواد تنظيف</t>
  </si>
  <si>
    <t>مواد إستهلاكية</t>
  </si>
  <si>
    <t>إشتراكات</t>
  </si>
  <si>
    <t>مصروفات متنوعة</t>
  </si>
  <si>
    <t>سنة</t>
  </si>
  <si>
    <t>معلم</t>
  </si>
  <si>
    <t>21/12/1440</t>
  </si>
  <si>
    <t>منتظم</t>
  </si>
  <si>
    <t>موظف في الهيئة</t>
  </si>
  <si>
    <t>موظف في المحكمة</t>
  </si>
  <si>
    <t>موظف في شؤون الحرمين</t>
  </si>
  <si>
    <t>موظف في جامعة الطائف</t>
  </si>
  <si>
    <t>حمعية نافع للأعمال التطوعية</t>
  </si>
  <si>
    <t>الطائف حي الحلقة الشرقية كوبري الحلقة مقابل مستوصف العناية</t>
  </si>
  <si>
    <t>https://goo.gl/maps/s2NzYjb7QnpPfMQh8</t>
  </si>
  <si>
    <t xml:space="preserve">0127366634
0535240005
</t>
  </si>
  <si>
    <t>خالد قليل الجعيد</t>
  </si>
  <si>
    <t>يزيد نائف العصيمي</t>
  </si>
  <si>
    <t>عبدالرحمن مرضي العصيمي</t>
  </si>
  <si>
    <t>المشرف المالي</t>
  </si>
  <si>
    <t>الطائف</t>
  </si>
  <si>
    <t>يزيد نايف العصيمي</t>
  </si>
  <si>
    <t>عمر محمد النفيعي</t>
  </si>
  <si>
    <t>فائز عالي القرشي</t>
  </si>
  <si>
    <t>عبدالعزيز سليمان الطويرقي</t>
  </si>
  <si>
    <t>عبدالله مناحي الشلوي</t>
  </si>
  <si>
    <t>عبدالله معيض الحارثي</t>
  </si>
  <si>
    <t>عبدالماجد العيلي</t>
  </si>
  <si>
    <t>عبدالله مرضي العصيمي</t>
  </si>
  <si>
    <t>21/12/1441</t>
  </si>
  <si>
    <t>21/12/1442</t>
  </si>
  <si>
    <t>21/12/1443</t>
  </si>
  <si>
    <t>21/12/1444</t>
  </si>
  <si>
    <t>21/12/1445</t>
  </si>
  <si>
    <t>21/12/1446</t>
  </si>
  <si>
    <t>21/12/1447</t>
  </si>
  <si>
    <t>21/12/1448</t>
  </si>
  <si>
    <t>21/12/1449</t>
  </si>
  <si>
    <t>موظف في المحمكة</t>
  </si>
  <si>
    <t>مهندس في الكلية</t>
  </si>
  <si>
    <t xml:space="preserve">تطوع </t>
  </si>
  <si>
    <t>موظف في الصحة</t>
  </si>
  <si>
    <t>موظف</t>
  </si>
  <si>
    <t>انتخاب</t>
  </si>
  <si>
    <t xml:space="preserve"> منتظم</t>
  </si>
  <si>
    <t>سعودي</t>
  </si>
  <si>
    <t>مدير تنفيذي</t>
  </si>
  <si>
    <t>كلي</t>
  </si>
  <si>
    <t>1442/11/27</t>
  </si>
  <si>
    <t>مجلس الإدارة</t>
  </si>
  <si>
    <t>عدد الحضور</t>
  </si>
  <si>
    <t>الكشف التفصيلي بالحضور والمنوبين ومن ناب عنهم</t>
  </si>
  <si>
    <t>عقد الاجتماع من</t>
  </si>
  <si>
    <t>محضر الاجتماع</t>
  </si>
  <si>
    <t>أصالة</t>
  </si>
  <si>
    <t>نيابة</t>
  </si>
  <si>
    <t>الدعوة</t>
  </si>
  <si>
    <t>الأولى</t>
  </si>
  <si>
    <t>الثانية</t>
  </si>
  <si>
    <t>لم يكتمل</t>
  </si>
  <si>
    <t xml:space="preserve">خالد قليل عبدالجبار الجعيد </t>
  </si>
  <si>
    <t xml:space="preserve">يزيد نائف صالح العصيمي </t>
  </si>
  <si>
    <t xml:space="preserve">عبدالرحمن مرضي سفر العصيمي </t>
  </si>
  <si>
    <t xml:space="preserve">فائز عالي سرحان القرشي </t>
  </si>
  <si>
    <t xml:space="preserve">عبدالله مناحي سالم الشلوي </t>
  </si>
  <si>
    <t xml:space="preserve">عمر محمد عواض النفيعي </t>
  </si>
  <si>
    <t xml:space="preserve">عبدالعزيز سليمان خنيفس الطويرقي </t>
  </si>
  <si>
    <t xml:space="preserve">منصور سعود مستور الحارثي </t>
  </si>
  <si>
    <t xml:space="preserve">سلطان محمد دغيليب الحارثي </t>
  </si>
  <si>
    <t xml:space="preserve">عبدالله معيض ابن دخيل الله الحارثي </t>
  </si>
  <si>
    <t xml:space="preserve">احمد مرضي سفر العصيمي </t>
  </si>
  <si>
    <t xml:space="preserve">عبدالماجد عبدالشكور عائش العيلي </t>
  </si>
  <si>
    <t xml:space="preserve">سعيد تركي سعيد المالكي </t>
  </si>
  <si>
    <t xml:space="preserve">حزام علي عبدالعزيز الشهراني </t>
  </si>
  <si>
    <t>14/11/1440</t>
  </si>
  <si>
    <t>مدة الخدمة</t>
  </si>
  <si>
    <t>رئيس مجلس الإدارة</t>
  </si>
  <si>
    <t>نائب رئيس مجلس الإدارة</t>
  </si>
  <si>
    <t>عضو مجلس إدارة</t>
  </si>
  <si>
    <t>عضو مؤسس</t>
  </si>
  <si>
    <t xml:space="preserve">3سنوات </t>
  </si>
  <si>
    <t>جامعي</t>
  </si>
  <si>
    <t>البريد الإلكتروني</t>
  </si>
  <si>
    <t>fay.net@hotmail.com</t>
  </si>
  <si>
    <t>Mr.yazeed55@hotmail.com</t>
  </si>
  <si>
    <t>ellle.1411@hotmail.com</t>
  </si>
  <si>
    <t>hezam20@gmail.com</t>
  </si>
  <si>
    <t>dr-abu-ans@hotmail.com</t>
  </si>
  <si>
    <t>aff-1100@hotmail.com</t>
  </si>
  <si>
    <t>Eng.abdulaziz750@gmail.com</t>
  </si>
  <si>
    <t>abo.kholod@hotmail.com</t>
  </si>
  <si>
    <t>so.mo.h@hotmail.com</t>
  </si>
  <si>
    <t>abo1fisal@hotmail.com</t>
  </si>
  <si>
    <t>a.8668@hotmail.com</t>
  </si>
  <si>
    <t>staldohis@gmail.com</t>
  </si>
  <si>
    <t>abdullah.alshalwi@gmail.com</t>
  </si>
  <si>
    <t>تم</t>
  </si>
  <si>
    <t>اهلني التطوعي : مشروع تدريبي يسعى للمساهمة في تطوير وتدريب الفئات المستهدفة في مجالات مهنية معتمدة</t>
  </si>
  <si>
    <t>تدريب وتأهيل</t>
  </si>
  <si>
    <t xml:space="preserve">المبادرات التطوعية : هــي مبادرة تهــدف إلى التعليــم والتدريــب والتأهيــل حــول كيفيــة صناعــة وبنــاء وتطبيــق المبــادرات التطوعيــة
واعداد الكوادر التطوعية
</t>
  </si>
  <si>
    <t>كسوة الشتاء : هو برنامج يساهم في توفير المستلزمات الشتوية للأسر المستفيدة و المتضررة بمحافظة الطائف</t>
  </si>
  <si>
    <t>مساعدات</t>
  </si>
  <si>
    <t xml:space="preserve">إعمار التطوعي : تقديم خدمات الصيانة ل 100 منزل من الأسر المحتاجة </t>
  </si>
  <si>
    <t xml:space="preserve">زكاة الفطر : هي مبادرة تطوعية تهدف الى إستقبال زكاة الفطر في شهر رمضان المابارك وإيصالها للمستفيد من الأسر الفقيرة </t>
  </si>
  <si>
    <t>إغاثي</t>
  </si>
  <si>
    <t xml:space="preserve">السلة الرمضانية : هي مبادرة تطوعية تهدف الى إستقبال السلة الرمضانية في شهر رمضان المابارك وإيصالها للمستفيد من الأسر الفقيرة </t>
  </si>
  <si>
    <t xml:space="preserve">مساعدات </t>
  </si>
  <si>
    <t>تبرعات نقدية مقيدة</t>
  </si>
  <si>
    <t>جمعية نافع للإعمال التطوعية</t>
  </si>
  <si>
    <t xml:space="preserve">اسم الجمعية </t>
  </si>
  <si>
    <t>محمد العصري</t>
  </si>
  <si>
    <t>رقم الجوال</t>
  </si>
  <si>
    <t xml:space="preserve">1- تعديل اللائحة الاساسيةللجمعية                 2- مناقشة تفويض مجلس الإدارة              3- مناقشة فتح فروع للجمعية                   4- مناقشة الإقراض والإقتراض                           </t>
  </si>
  <si>
    <t xml:space="preserve">اعتماد تقرير مجلس الإدارة لأعمال الجمعية للسنة المالية 2020 م
اعتماد الميزانية والحسابات الختامية للعام المالي 2020 م
اعتماد الخطة السنوية والميزانية التقديرية للعام المالي 2021 م
</t>
  </si>
  <si>
    <t>1443/09/10</t>
  </si>
  <si>
    <t xml:space="preserve">اعتماد القوائم المالية عن الفترة المالية للعام 2021 م
اعتماد التقرير السنوي لبرامج وفعاليات الجمعية لعام 2021 م
اعتماد الخطة السنوية المقترحة للسنة المالية 2022 م
اعتماد الخطة التشغيلية 2022 م
اعتماد الميزانية التقديرية لعام 2022 م
اعتماد اللائحة الأساسية
</t>
  </si>
  <si>
    <t xml:space="preserve">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منصور سعود مستور الحارثي 
سلطان محمد دغيليب الحارثي  
احمد مرضي سفر العصيمي 
عبدالماجد عبدالشكور عائش العيلي 
سعيد تركي سعيد المالكي 
حزام علي عبدالعزيز الشهراني 
</t>
  </si>
  <si>
    <t>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سلطان محمد دغيليب الحارثي  
احمد مرضي سفر العصيمي 
عبدالماجد عبدالشكور عائش العيلي 
حزام علي عبدالعزيز الشهراني</t>
  </si>
  <si>
    <t xml:space="preserve">تم تنفيذها </t>
  </si>
  <si>
    <t>مرفق المحضر</t>
  </si>
  <si>
    <t>سبب عدم التنفيذ</t>
  </si>
  <si>
    <t>لا يوجد قرارات لم يتم تنفيذها</t>
  </si>
  <si>
    <t>تاريخة</t>
  </si>
  <si>
    <t>14/10/2019م</t>
  </si>
  <si>
    <t>15/11/2019م</t>
  </si>
  <si>
    <t>25/12/2019م</t>
  </si>
  <si>
    <t>9/1/2020م</t>
  </si>
  <si>
    <t>11/2/2020م</t>
  </si>
  <si>
    <t>24/3/2020م</t>
  </si>
  <si>
    <t>31/3/2021م</t>
  </si>
  <si>
    <t>30/6/2021م</t>
  </si>
  <si>
    <t>30/9/2021م</t>
  </si>
  <si>
    <t>31/12/2021م</t>
  </si>
  <si>
    <t>11 عضو</t>
  </si>
  <si>
    <t xml:space="preserve">• تكليف الأستاذ يزيد العصيمي بإكمال طلبات واستخراج رقم 700
• تكليف الأستاذ فائز القرشي بفرز احتياجات المقر.
• تكليف الأستاذ عبدالرحمن العصيمي بإحضار تسعيرات ل (ثلاث مقرات – أجهزة كهربائية – أثاث مكتبي).
</t>
  </si>
  <si>
    <t xml:space="preserve">• تكليف الأستاذ خالد الجعيد بفتح حسابي في بنك الراجحي.
• تكليف الأستاذ يزيد العصيمي بمتابعة رقم 700 وتسجيل الجمعية كمنشأة في التأمينات والتسجيل في العنوان الوطني.
• الموافقة على أن تكون فترة التأسيس (ست أشهر من تاريخه).
• الموافقة على خطة زيارة الجمعيات التطوعية في الرياض.
• تكليف الأستاذ عبدالعزيز الطويرقي  ( بأنشاء حساب بريد إلكتروني – وحسابات في مواقع التواصل الاجتماعي )  .
</t>
  </si>
  <si>
    <t xml:space="preserve">• تكليف الأستاذ عبدالرحمن العصيمي بمتابعة الجهات المانحة.
• تكليف الأستاذ عمر النفيعي بوضع خطة لبرامج السنة الأولى.
• تكليف الأستاذ عبدالعزيز الطويرقي بأعداد فيديو تعريفي عن الجمعية.
• تكليف الأستاذ خالد الجعيد بمتابعة المنحة التأسيسية من الوزارة.
• تكليف الأستاذ خالد الجعيد بعقد الشراكات.
• أعتمد مجلس الادارة مبلغ خمسون ألف ريال كحد أعلى لقيمة أبرام العقود و الاتفاقيات و المشتريات على أن ما زاد على ذلك يكون بأن على عرض سعر من ثلاث مؤسسات وشركات وتكليف الأستاذ :عبدالرحمن العصيمي بمتابعة ذلك .
</t>
  </si>
  <si>
    <t xml:space="preserve">• أعتماد الموازنة التقديرية للسنة الاولى .
• أعتماد البرامج للسنة الأولى 2020 .
</t>
  </si>
  <si>
    <t xml:space="preserve">• أعتماد الخطة التشغيلية للجمعية .
• تكليف جميع أعضاء المجلس للبحث عن مقر مناسب للجمعية .
</t>
  </si>
  <si>
    <t xml:space="preserve">• تكليف عضو مجلس الادارة الأستاذ : عمر النفيعي مديرا تنفيذيا للجمعية حتى أشعار أخر .
• تكليف الأستاذ عبدالعزيز الطويرقي بتفعيل مواقع وسائل التواصل الاجتماعي
• اعتماد أسماء ومهام اللجان فالجمعية ( لجنة البرامج والأنشطة, اللجنة التنفيذية , لجنة التدقيق والمراجعة الداخلية).
• اعتماد النظام الرقابي للجمعية .
• تكليف الأستاذ يزيد العصيمي ( نائب الرئيس ) مراجعاً داخلياً للوائح والسياسات الداخلية .
• تم مناقشة ومراجعة التقارير المالية للجمعية .
</t>
  </si>
  <si>
    <t xml:space="preserve">• شراء شاشات لمقر الجمعية + شتلات زرع .
• تصميم جداري في قاعة الاجتماعات .
• موافقة المجلس على حاجة الجمعية لأرض لبناء مقر لها .
</t>
  </si>
  <si>
    <t xml:space="preserve">• قبول أستقالة العضو : حزام بن علي الشهراني .
• أختيار العضو : عبدالله بن مناحي الشلوي بديلآ عنه .
</t>
  </si>
  <si>
    <t xml:space="preserve">• تشكيل لجنة للتحسين و تطوير الأداء وفق نتائج تقرير الحوكمة .
• إقامة برنامج لتوعية العاملين في الجمعية من نقاط التي تستغل من قبل ممولي الإرهاب.
• تكليف المشرف المالي الأستاذ :عبدالرحمن العصيمي بحضور البرنامج النوعي ( تطوير مهارات أخصائي الحوكمة ) المقام في مركز إثراء التميز لتدريب والتطوير .
</t>
  </si>
  <si>
    <t>• تشكيل لجنة للتحسين وتطوير الأداء وفق نتائج تقرير الحوكمة.
• إقامة برنامج لتوعية العاملين في الجمعية من نقاط التي تستغل من قبل ممولي الإرهاب.
• تكليف المشرف المالي الأستاذ: عبدالرحمن العصيمي بحضور البرنامج النوعي (تطوير مهارات أخصائي الحوكمة) المقام في مركز إثراء التميز لتدريب والتطوير.
• تفويض الإدارة التنفيذية حتى نهاية مدة المجلس.</t>
  </si>
  <si>
    <t xml:space="preserve">• عرض الخطة السنوية لعام 2021م على الجمعية العمومية لاعتمادها.
• عرض التقرير المالي لعام 2020م على الجمعية العمومية لاعتمادها.
• الاطلاع على التقرير الختامي لبرنامج كسوة الشتاء.
• اعتماد الهيكل التنظيمي للجمعية.
• تكليف الأستاذ خالد الجعيد (رئيس الجمعية) والأستاذ عبد الرحمن العصيمي (المشرف المالي) بلجنة جرد الصندوق.
• مراجعة ومناقشة التقرير المالي الربع الأول لعام 2021م.
• تم تقييم المخاطر المتأصلة والكامنة واعتماد مصفوفة بالمخاطر المتوقعة.
• تم الاطلاع على تقارير متابعة ممارسة الصلاحيات الممنوحة للإدارة التنفيذية وشكر الإدارة التنفيذية على ما قدموه.
• اعتماد اللوائح والسياسات والأنظمة للجمعية
</t>
  </si>
  <si>
    <t xml:space="preserve">• الاطلاع على التقرير النهائي لبرنامج السلة الرمضانية وزكاة الفطر.
• تحديد موعد الجمعية العمومية العادية وغير العادية وإبلاغ المركز بالتاريخ المحدد.
• مراجعة ومناقشة التقرير المالي الربع الثالث لعام 2021م .
• وافق المجلس على تقديم طلب انعقاد الجمعية العمومية الغير عادية
• تم الاطلاع على تقارير متابعة ممارسة الصلاحيات الممنوحة للإدارة التنفيذية وشكر الإدارة التنفيذية على ما قدموه.
</t>
  </si>
  <si>
    <t xml:space="preserve">• إطلاع مجلس الإدارة على الدعم الصارد للجمعية من قبل وزارة الموارد البشرية والتنمية الاجتماعية.
• مناقشة الوظائف الشاغرة في الجمعية وتحديدها وهي:
• (مدير تنفيذي – محاسب مالي – مدير مشاريع).
• الإعلان عن الوظائف المحددة في حسابات الجمعية في مواقع التواصل الاجتماعي بالإضافة الى صحيفة وظائف الالكترونية.
• مراجعة ومناقشة التقرير المالي للربع الثالث لعام 2021م .
• تنفيذ ومتابعة قرارات اجتماع الجمعية العمومية العادية الأول والغير عادية.
• تم الاطلاع على تقارير متابعة ممارسة الصلاحيات الممنوحة للإدارة التنفيذية وشكر الإدارة التنفيذية على ما قدموه.
</t>
  </si>
  <si>
    <t xml:space="preserve">• اعتماد الخطة السنوية لعام 2022.
• اقتراحات لتنفيذ المشاريع الموافق عليها من قبل الوزارة.
• تشكيل لجنة التوظيف.
• ناقش المجلس عروض الاسعار لدورات التدريبية المقدمة من المعاهد المعتمدة لبرنامج اهلني وصناعة المبادرات التطوعية
</t>
  </si>
  <si>
    <t>17/1/2022م</t>
  </si>
  <si>
    <t>18/2/2022م</t>
  </si>
  <si>
    <t>20/3/2022م</t>
  </si>
  <si>
    <t xml:space="preserve">• اعتماد نموذج طلب حملة تسويقية لمشروع تكافل التطوعي.
• اعتماد نموذج طلب حملة تسويقية لمشروع إعمار التطوعي.
• تعيين المدير التنفيذي
</t>
  </si>
  <si>
    <t xml:space="preserve">• قرر مجلس الإدارة تفويض الأستاذ : محمد إبراهيم محمد العصري مراجعة البنوك وصرف الشيكات .
• قرر مجلس الإدارة تفويض الأستاذ: محمد إبراهيم محمد العصري مراجعة الدوائر الحكومية .
• اعتماد نموذج طلب حملة تسويقية لمشروع إعمار التطوعي.
</t>
  </si>
  <si>
    <t xml:space="preserve">• الموافقة على مشروع بناء واعداد الخطة الاستراتيجية وتحقيق التميز المؤسسي وتدريب العاملين في الجمعية.
• اعتماد التقارير الربعية وارفاقها في خطاب لمركز التنمية الاجتماعية.
• تعيين المحاسب المالي
</t>
  </si>
  <si>
    <t>أســـم الـلـجـنـة</t>
  </si>
  <si>
    <t xml:space="preserve">أسماء الأعضاء </t>
  </si>
  <si>
    <t>المنصب</t>
  </si>
  <si>
    <t>اختصاصات اللجنة</t>
  </si>
  <si>
    <t>اللجنة التنفيذية</t>
  </si>
  <si>
    <t xml:space="preserve">عمر محمد النفيعي  </t>
  </si>
  <si>
    <t>رئيس اللجنة</t>
  </si>
  <si>
    <t>الاشراف والمتابعة على سير عمل الجمعية</t>
  </si>
  <si>
    <t>أمين اللجنة</t>
  </si>
  <si>
    <t>عضو</t>
  </si>
  <si>
    <t xml:space="preserve">عضو </t>
  </si>
  <si>
    <t>لجنة التدقيق والمراجعة الداخلية</t>
  </si>
  <si>
    <t xml:space="preserve">مراجعة وتدقيق القوائم المالية والسياسات واللوائح بالجمعية  </t>
  </si>
  <si>
    <t xml:space="preserve">يزيد نائف العصيمي </t>
  </si>
  <si>
    <t>اجتماع3</t>
  </si>
  <si>
    <t>1441/10/29</t>
  </si>
  <si>
    <t>1442/01/01</t>
  </si>
  <si>
    <t>1442/06/01</t>
  </si>
  <si>
    <t>مراجعة التقارير الربعية    والبحث عن اللوائح من الجمعيات المتميزة    والبحث عن السياسات من الجعيات المتميزة</t>
  </si>
  <si>
    <t>مراجعة السياسات واللوائح     ومراجعة القوائم المالية</t>
  </si>
  <si>
    <t>عرض السياسات واللوائح     مناقشة التقرير الختامي المالي     ومناقشة التقارير الربعية 2021م</t>
  </si>
  <si>
    <t>عمار موسم الصفياني</t>
  </si>
  <si>
    <t>عبدرالرحمن مرضي العصيمي</t>
  </si>
  <si>
    <t>عبدالله سفر العتيبي</t>
  </si>
  <si>
    <t>خالد محسن السفياني</t>
  </si>
  <si>
    <t>al.otipi2015@gmail.com</t>
  </si>
  <si>
    <t>7أشهر</t>
  </si>
  <si>
    <t>5أشهر</t>
  </si>
  <si>
    <t>مدير إدارة مشاريع</t>
  </si>
  <si>
    <t>محاسب مالي</t>
  </si>
  <si>
    <t>جمعية نافع للأعمال التطوعية</t>
  </si>
  <si>
    <t>لا يوجد</t>
  </si>
  <si>
    <t xml:space="preserve"> 5شهور</t>
  </si>
  <si>
    <t>5شهور</t>
  </si>
  <si>
    <t xml:space="preserve">لا، في انتظار إجراءات القبول </t>
  </si>
  <si>
    <t>1444/04/15هـ</t>
  </si>
  <si>
    <t>خالد قليل عبدالجبار الجعيد 
يزيد نائف صالح العصيمي 
عبدالرحمن مرضي سفر العصيمي 
فائز عالي سرحان القرشي 
عبدالله مناحي سالم الشلوي 
عمر محمد عواض النفيعي 
منصور سعود الحارثي 
سلطان محمد دغيليب الحارثي  
احمد مرضي سفر العصيمي 
عبدالماجد عبدالشكور عائش العيلي 
حزام علي عبدالعزيز الشهراني</t>
  </si>
  <si>
    <t xml:space="preserve"> تشكيل لجنة انتخابات وتحديد أعضائها كالاتي:
 الأستاذ/ يزيد نائف العصيمي رئيسا للجنة
 الأستاذ/ حزام علي الشهراني عضوا باللجنة
 الأستاذ/ عمر محمد النفيعي عضوا باللجنة 
</t>
  </si>
  <si>
    <t>1/4/2020م</t>
  </si>
  <si>
    <t>4/6/2020م</t>
  </si>
  <si>
    <t>26/12/2020م</t>
  </si>
  <si>
    <t>26/10/2020م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</si>
</sst>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Arial"/>
      <family val="2"/>
      <scheme val="minor"/>
    </font>
    <font>
      <b/>
      <sz val="11"/>
      <color rgb="FF000000"/>
      <name val="Sakkal Majalla"/>
    </font>
    <font>
      <b/>
      <sz val="11"/>
      <color rgb="FF006738"/>
      <name val="Sakkal Majalla"/>
    </font>
    <font>
      <b/>
      <sz val="13"/>
      <color rgb="FF000000"/>
      <name val="Sakkal Majalla"/>
    </font>
    <font>
      <b/>
      <sz val="14"/>
      <color rgb="FF000000"/>
      <name val="Sakkal Majalla"/>
    </font>
    <font>
      <b/>
      <sz val="14"/>
      <color theme="1"/>
      <name val="Sakkal Majalla"/>
    </font>
    <font>
      <b/>
      <u/>
      <sz val="13"/>
      <color rgb="FF008080"/>
      <name val="Sakkal Majalla"/>
    </font>
    <font>
      <b/>
      <sz val="13"/>
      <color theme="1"/>
      <name val="Sakkal Majalla"/>
    </font>
    <font>
      <b/>
      <sz val="10"/>
      <color rgb="FF000000"/>
      <name val="Sakkal Majalla"/>
    </font>
    <font>
      <sz val="14"/>
      <color theme="1"/>
      <name val="Arial"/>
      <family val="2"/>
      <scheme val="minor"/>
    </font>
    <font>
      <b/>
      <sz val="14"/>
      <color theme="1"/>
      <name val="Arial"/>
      <family val="2"/>
      <scheme val="minor"/>
    </font>
    <font>
      <b/>
      <sz val="16"/>
      <color theme="1"/>
      <name val="Arial"/>
      <family val="2"/>
      <scheme val="minor"/>
    </font>
    <font>
      <sz val="18"/>
      <color theme="1"/>
      <name val="Arial"/>
      <family val="2"/>
      <charset val="178"/>
      <scheme val="minor"/>
    </font>
    <font>
      <b/>
      <sz val="14"/>
      <name val="Times New Roman"/>
      <family val="1"/>
    </font>
    <font>
      <sz val="11"/>
      <name val="Times New Roman"/>
      <family val="1"/>
    </font>
    <font>
      <sz val="12"/>
      <name val="Times New Roman"/>
      <family val="1"/>
    </font>
    <font>
      <b/>
      <sz val="11"/>
      <name val="Times New Roman"/>
      <family val="1"/>
    </font>
    <font>
      <b/>
      <sz val="16"/>
      <name val="Times New Roman"/>
      <family val="1"/>
    </font>
    <font>
      <sz val="8"/>
      <name val="Arial"/>
      <family val="2"/>
      <scheme val="minor"/>
    </font>
    <font>
      <u/>
      <sz val="11"/>
      <color theme="10"/>
      <name val="Arial"/>
      <family val="2"/>
      <scheme val="minor"/>
    </font>
    <font>
      <u/>
      <sz val="11"/>
      <color theme="11"/>
      <name val="Arial"/>
      <family val="2"/>
      <scheme val="minor"/>
    </font>
    <font>
      <sz val="16"/>
      <color theme="1"/>
      <name val="Arial"/>
      <family val="2"/>
      <scheme val="minor"/>
    </font>
    <font>
      <b/>
      <sz val="11"/>
      <color rgb="FF3F3F3F"/>
      <name val="Arial"/>
      <family val="2"/>
      <charset val="178"/>
      <scheme val="minor"/>
    </font>
    <font>
      <b/>
      <sz val="20"/>
      <color rgb="FF000000"/>
      <name val="Sakkal Majalla"/>
    </font>
    <font>
      <sz val="20"/>
      <color theme="1"/>
      <name val="Arial"/>
      <family val="2"/>
      <scheme val="minor"/>
    </font>
    <font>
      <sz val="22"/>
      <color theme="1"/>
      <name val="Arial"/>
      <family val="2"/>
      <scheme val="minor"/>
    </font>
    <font>
      <b/>
      <sz val="20"/>
      <color rgb="FF3F3F3F"/>
      <name val="Arial"/>
      <family val="2"/>
      <charset val="178"/>
      <scheme val="minor"/>
    </font>
    <font>
      <b/>
      <sz val="20"/>
      <color rgb="FF000000"/>
      <name val="Arial"/>
      <family val="2"/>
    </font>
    <font>
      <sz val="14"/>
      <color theme="1"/>
      <name val="WinSoft Pro"/>
      <family val="2"/>
    </font>
    <font>
      <b/>
      <sz val="11"/>
      <name val="Arial"/>
      <family val="2"/>
      <scheme val="minor"/>
    </font>
    <font>
      <b/>
      <sz val="11"/>
      <color theme="1"/>
      <name val="Arial"/>
      <family val="2"/>
      <scheme val="minor"/>
    </font>
    <font>
      <b/>
      <sz val="22"/>
      <color rgb="FF3F3F3F"/>
      <name val="Adobe Fan Heiti Std B"/>
      <family val="2"/>
      <charset val="128"/>
    </font>
    <font>
      <b/>
      <sz val="22"/>
      <color rgb="FF262626"/>
      <name val="Adobe Fan Heiti Std B"/>
      <family val="2"/>
      <charset val="128"/>
    </font>
  </fonts>
  <fills count="12">
    <fill>
      <patternFill patternType="none"/>
    </fill>
    <fill>
      <patternFill patternType="gray125"/>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2F2F2"/>
      </patternFill>
    </fill>
    <fill>
      <patternFill patternType="solid">
        <fgColor theme="5"/>
        <bgColor indexed="64"/>
      </patternFill>
    </fill>
    <fill>
      <patternFill patternType="solid">
        <fgColor rgb="FFBFBFBF"/>
        <bgColor indexed="64"/>
      </patternFill>
    </fill>
    <fill>
      <patternFill patternType="solid">
        <fgColor theme="4"/>
        <bgColor indexed="64"/>
      </patternFill>
    </fill>
  </fills>
  <borders count="69">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ck">
        <color auto="1"/>
      </left>
      <right style="thick">
        <color auto="1"/>
      </right>
      <top style="thick">
        <color auto="1"/>
      </top>
      <bottom style="thick">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hair">
        <color auto="1"/>
      </bottom>
      <diagonal/>
    </border>
    <border>
      <left/>
      <right/>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ck">
        <color auto="1"/>
      </left>
      <right/>
      <top style="thick">
        <color auto="1"/>
      </top>
      <bottom style="thick">
        <color auto="1"/>
      </bottom>
      <diagonal/>
    </border>
    <border>
      <left style="thin">
        <color auto="1"/>
      </left>
      <right style="thick">
        <color auto="1"/>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ck">
        <color auto="1"/>
      </left>
      <right/>
      <top style="hair">
        <color auto="1"/>
      </top>
      <bottom/>
      <diagonal/>
    </border>
    <border>
      <left style="thin">
        <color auto="1"/>
      </left>
      <right style="thick">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ck">
        <color auto="1"/>
      </left>
      <right/>
      <top style="hair">
        <color auto="1"/>
      </top>
      <bottom style="hair">
        <color auto="1"/>
      </bottom>
      <diagonal/>
    </border>
    <border>
      <left style="thin">
        <color auto="1"/>
      </left>
      <right style="thick">
        <color auto="1"/>
      </right>
      <top/>
      <bottom style="hair">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ck">
        <color auto="1"/>
      </left>
      <right style="thick">
        <color auto="1"/>
      </right>
      <top/>
      <bottom style="hair">
        <color auto="1"/>
      </bottom>
      <diagonal/>
    </border>
    <border>
      <left style="thick">
        <color auto="1"/>
      </left>
      <right/>
      <top/>
      <bottom style="hair">
        <color auto="1"/>
      </bottom>
      <diagonal/>
    </border>
    <border>
      <left style="thin">
        <color auto="1"/>
      </left>
      <right style="thick">
        <color auto="1"/>
      </right>
      <top/>
      <bottom style="thick">
        <color auto="1"/>
      </bottom>
      <diagonal/>
    </border>
    <border>
      <left style="thin">
        <color auto="1"/>
      </left>
      <right style="thin">
        <color auto="1"/>
      </right>
      <top/>
      <bottom style="thick">
        <color auto="1"/>
      </bottom>
      <diagonal/>
    </border>
    <border>
      <left/>
      <right style="thin">
        <color auto="1"/>
      </right>
      <top/>
      <bottom style="thick">
        <color auto="1"/>
      </bottom>
      <diagonal/>
    </border>
    <border>
      <left style="thick">
        <color auto="1"/>
      </left>
      <right style="thick">
        <color auto="1"/>
      </right>
      <top style="hair">
        <color auto="1"/>
      </top>
      <bottom style="thick">
        <color auto="1"/>
      </bottom>
      <diagonal/>
    </border>
    <border>
      <left style="thick">
        <color auto="1"/>
      </left>
      <right/>
      <top style="hair">
        <color auto="1"/>
      </top>
      <bottom style="thick">
        <color auto="1"/>
      </bottom>
      <diagonal/>
    </border>
    <border>
      <left style="thin">
        <color auto="1"/>
      </left>
      <right style="thick">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ck">
        <color auto="1"/>
      </left>
      <right style="thin">
        <color auto="1"/>
      </right>
      <top style="thick">
        <color auto="1"/>
      </top>
      <bottom style="medium">
        <color auto="1"/>
      </bottom>
      <diagonal/>
    </border>
    <border>
      <left style="thick">
        <color auto="1"/>
      </left>
      <right style="thick">
        <color auto="1"/>
      </right>
      <top style="thick">
        <color auto="1"/>
      </top>
      <bottom style="hair">
        <color auto="1"/>
      </bottom>
      <diagonal/>
    </border>
    <border>
      <left style="thick">
        <color auto="1"/>
      </left>
      <right/>
      <top style="thick">
        <color auto="1"/>
      </top>
      <bottom style="hair">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auto="1"/>
      </left>
      <right/>
      <top style="medium">
        <color auto="1"/>
      </top>
      <bottom style="thin">
        <color indexed="64"/>
      </bottom>
      <diagonal/>
    </border>
    <border>
      <left/>
      <right/>
      <top style="thin">
        <color indexed="64"/>
      </top>
      <bottom style="medium">
        <color auto="1"/>
      </bottom>
      <diagonal/>
    </border>
    <border>
      <left style="medium">
        <color auto="1"/>
      </left>
      <right/>
      <top style="thin">
        <color indexed="64"/>
      </top>
      <bottom style="medium">
        <color auto="1"/>
      </bottom>
      <diagonal/>
    </border>
    <border>
      <left style="thin">
        <color rgb="FF3F3F3F"/>
      </left>
      <right style="thin">
        <color rgb="FF3F3F3F"/>
      </right>
      <top style="thin">
        <color rgb="FF3F3F3F"/>
      </top>
      <bottom style="thin">
        <color rgb="FF3F3F3F"/>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
      <left style="medium">
        <color indexed="64"/>
      </left>
      <right style="medium">
        <color auto="1"/>
      </right>
      <top style="medium">
        <color indexed="64"/>
      </top>
      <bottom style="medium">
        <color auto="1"/>
      </bottom>
      <diagonal/>
    </border>
    <border>
      <left style="thin">
        <color rgb="FF3F3F3F"/>
      </left>
      <right style="medium">
        <color indexed="64"/>
      </right>
      <top style="thin">
        <color rgb="FF3F3F3F"/>
      </top>
      <bottom/>
      <diagonal/>
    </border>
  </borders>
  <cellStyleXfs count="8">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8" borderId="60" applyNumberFormat="0" applyAlignment="0" applyProtection="0"/>
  </cellStyleXfs>
  <cellXfs count="205">
    <xf numFmtId="0" fontId="0" fillId="0" borderId="0" xfId="0"/>
    <xf numFmtId="0" fontId="0" fillId="0" borderId="10" xfId="0" applyBorder="1"/>
    <xf numFmtId="0" fontId="0" fillId="0" borderId="11" xfId="0" applyBorder="1"/>
    <xf numFmtId="0" fontId="3" fillId="0" borderId="1" xfId="0" applyFont="1" applyBorder="1" applyAlignment="1">
      <alignment horizontal="center" vertical="center" wrapText="1" readingOrder="2"/>
    </xf>
    <xf numFmtId="0" fontId="3" fillId="0" borderId="4" xfId="0" applyFont="1" applyBorder="1" applyAlignment="1">
      <alignment horizontal="right" vertical="center" wrapText="1" readingOrder="2"/>
    </xf>
    <xf numFmtId="0" fontId="3" fillId="0" borderId="2" xfId="0" applyFont="1" applyBorder="1" applyAlignment="1">
      <alignment horizontal="center" vertical="center" wrapText="1" readingOrder="2"/>
    </xf>
    <xf numFmtId="0" fontId="3" fillId="0" borderId="5" xfId="0" applyFont="1" applyBorder="1" applyAlignment="1">
      <alignment horizontal="right" vertical="center" wrapText="1" readingOrder="2"/>
    </xf>
    <xf numFmtId="0" fontId="3" fillId="0" borderId="5" xfId="0" applyFont="1" applyBorder="1" applyAlignment="1">
      <alignment horizontal="center" vertical="center" wrapText="1" readingOrder="2"/>
    </xf>
    <xf numFmtId="0" fontId="3" fillId="0" borderId="7"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4" fillId="0" borderId="2" xfId="0" applyFont="1" applyBorder="1" applyAlignment="1">
      <alignment horizontal="center" vertical="center" wrapText="1" readingOrder="2"/>
    </xf>
    <xf numFmtId="0" fontId="3" fillId="0" borderId="6" xfId="0" applyFont="1" applyBorder="1" applyAlignment="1">
      <alignment horizontal="center" vertical="center" wrapText="1" readingOrder="2"/>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0" fillId="0" borderId="13" xfId="0" applyBorder="1"/>
    <xf numFmtId="0" fontId="0" fillId="0" borderId="14" xfId="0" applyBorder="1"/>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7" xfId="0" applyBorder="1"/>
    <xf numFmtId="0" fontId="0" fillId="0" borderId="18" xfId="0" applyBorder="1"/>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readingOrder="2"/>
    </xf>
    <xf numFmtId="0" fontId="3" fillId="0" borderId="10" xfId="0" applyFont="1" applyBorder="1" applyAlignment="1">
      <alignment horizontal="right" vertical="center" wrapText="1" readingOrder="2"/>
    </xf>
    <xf numFmtId="0" fontId="3" fillId="0" borderId="10" xfId="0" applyFont="1" applyBorder="1" applyAlignment="1">
      <alignment horizontal="center" vertical="center" wrapText="1" readingOrder="2"/>
    </xf>
    <xf numFmtId="0" fontId="3" fillId="2" borderId="10" xfId="0" applyFont="1" applyFill="1" applyBorder="1" applyAlignment="1">
      <alignment horizontal="center" vertical="center" wrapText="1" readingOrder="2"/>
    </xf>
    <xf numFmtId="0" fontId="3" fillId="0" borderId="13" xfId="0" applyFont="1" applyBorder="1" applyAlignment="1">
      <alignment horizontal="center" vertical="center" wrapText="1" readingOrder="2"/>
    </xf>
    <xf numFmtId="0" fontId="3" fillId="0" borderId="14" xfId="0" applyFont="1" applyBorder="1" applyAlignment="1">
      <alignment horizontal="center" vertical="center" wrapText="1" readingOrder="2"/>
    </xf>
    <xf numFmtId="0" fontId="3" fillId="0" borderId="14" xfId="0" applyFont="1" applyBorder="1" applyAlignment="1">
      <alignment horizontal="right" vertical="center" wrapText="1" readingOrder="2"/>
    </xf>
    <xf numFmtId="0" fontId="3" fillId="0" borderId="15" xfId="0" applyFont="1" applyBorder="1" applyAlignment="1">
      <alignment horizontal="center" vertical="center" wrapText="1" readingOrder="2"/>
    </xf>
    <xf numFmtId="0" fontId="3" fillId="0" borderId="12" xfId="0" applyFont="1" applyBorder="1" applyAlignment="1">
      <alignment horizontal="center" vertical="center" wrapText="1" readingOrder="2"/>
    </xf>
    <xf numFmtId="0" fontId="3" fillId="0" borderId="16" xfId="0" applyFont="1" applyBorder="1" applyAlignment="1">
      <alignment horizontal="center" vertical="center" wrapText="1" readingOrder="2"/>
    </xf>
    <xf numFmtId="0" fontId="3" fillId="0" borderId="17" xfId="0" applyFont="1" applyBorder="1" applyAlignment="1">
      <alignment horizontal="right" vertical="center" wrapText="1" readingOrder="2"/>
    </xf>
    <xf numFmtId="0" fontId="3" fillId="0" borderId="11" xfId="0" applyFont="1" applyBorder="1" applyAlignment="1">
      <alignment horizontal="right" vertical="center" wrapText="1" readingOrder="2"/>
    </xf>
    <xf numFmtId="0" fontId="3" fillId="0" borderId="18" xfId="0" applyFont="1" applyBorder="1" applyAlignment="1">
      <alignment horizontal="right" vertical="center" wrapText="1" readingOrder="2"/>
    </xf>
    <xf numFmtId="0" fontId="3" fillId="0" borderId="22" xfId="0" applyFont="1" applyBorder="1" applyAlignment="1">
      <alignment horizontal="center" vertical="center" wrapText="1" readingOrder="2"/>
    </xf>
    <xf numFmtId="0" fontId="3" fillId="0" borderId="23" xfId="0" applyFont="1" applyBorder="1" applyAlignment="1">
      <alignment horizontal="center" vertical="center" wrapText="1" readingOrder="2"/>
    </xf>
    <xf numFmtId="0" fontId="3" fillId="0" borderId="1" xfId="0" applyFont="1" applyBorder="1" applyAlignment="1">
      <alignment horizontal="right" vertical="center" wrapText="1" readingOrder="2"/>
    </xf>
    <xf numFmtId="0" fontId="3" fillId="0" borderId="2" xfId="0" applyFont="1" applyBorder="1" applyAlignment="1">
      <alignment horizontal="right" vertical="center" wrapText="1" readingOrder="2"/>
    </xf>
    <xf numFmtId="0" fontId="3" fillId="0" borderId="9" xfId="0" applyFont="1" applyBorder="1" applyAlignment="1">
      <alignment horizontal="right" vertical="center" wrapText="1" readingOrder="2"/>
    </xf>
    <xf numFmtId="0" fontId="3" fillId="0" borderId="8" xfId="0" applyFont="1" applyBorder="1" applyAlignment="1">
      <alignment horizontal="right" vertical="center" wrapText="1" readingOrder="2"/>
    </xf>
    <xf numFmtId="0" fontId="6" fillId="0" borderId="3" xfId="0" applyFont="1" applyBorder="1" applyAlignment="1">
      <alignment horizontal="right" vertical="center" wrapText="1" readingOrder="2"/>
    </xf>
    <xf numFmtId="0" fontId="6" fillId="0" borderId="4" xfId="0" applyFont="1" applyBorder="1" applyAlignment="1">
      <alignment horizontal="right" vertical="center" wrapText="1" readingOrder="2"/>
    </xf>
    <xf numFmtId="0" fontId="3" fillId="2" borderId="12" xfId="0" applyFont="1" applyFill="1" applyBorder="1" applyAlignment="1">
      <alignment horizontal="center" vertical="center" wrapText="1" readingOrder="2"/>
    </xf>
    <xf numFmtId="0" fontId="6" fillId="0" borderId="23" xfId="0" applyFont="1" applyBorder="1" applyAlignment="1">
      <alignment horizontal="right" vertical="center" wrapText="1" readingOrder="2"/>
    </xf>
    <xf numFmtId="0" fontId="6" fillId="0" borderId="6" xfId="0" applyFont="1" applyBorder="1" applyAlignment="1">
      <alignment horizontal="right" vertical="center" wrapText="1" readingOrder="2"/>
    </xf>
    <xf numFmtId="0" fontId="0" fillId="0" borderId="0" xfId="0" applyFont="1"/>
    <xf numFmtId="0" fontId="7" fillId="0" borderId="10" xfId="0" applyFont="1" applyBorder="1" applyAlignment="1">
      <alignment horizontal="center" vertical="center" wrapText="1" readingOrder="2"/>
    </xf>
    <xf numFmtId="0" fontId="7" fillId="0" borderId="12" xfId="0" applyFont="1" applyBorder="1" applyAlignment="1">
      <alignment horizontal="center" vertical="center" wrapText="1" readingOrder="2"/>
    </xf>
    <xf numFmtId="0" fontId="3" fillId="0" borderId="17"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7" fillId="0" borderId="13" xfId="0" applyFont="1" applyBorder="1" applyAlignment="1">
      <alignment horizontal="right" vertical="center" wrapText="1" readingOrder="2"/>
    </xf>
    <xf numFmtId="0" fontId="7" fillId="0" borderId="17" xfId="0" applyFont="1" applyBorder="1" applyAlignment="1">
      <alignment horizontal="right" vertical="center" wrapText="1" readingOrder="2"/>
    </xf>
    <xf numFmtId="0" fontId="6" fillId="0" borderId="11" xfId="0" applyFont="1" applyBorder="1" applyAlignment="1">
      <alignment horizontal="right" vertical="center" wrapText="1" readingOrder="2"/>
    </xf>
    <xf numFmtId="0" fontId="3" fillId="0" borderId="18" xfId="0" applyFont="1" applyBorder="1" applyAlignment="1">
      <alignment horizontal="center" vertical="center" wrapText="1" readingOrder="2"/>
    </xf>
    <xf numFmtId="0" fontId="0" fillId="0" borderId="0" xfId="0" applyAlignment="1">
      <alignment vertical="center" wrapText="1"/>
    </xf>
    <xf numFmtId="0" fontId="8" fillId="4" borderId="0" xfId="0" applyFont="1" applyFill="1" applyAlignment="1">
      <alignment vertical="center" wrapText="1" readingOrder="2"/>
    </xf>
    <xf numFmtId="0" fontId="10" fillId="5" borderId="24" xfId="0" applyFont="1" applyFill="1" applyBorder="1"/>
    <xf numFmtId="0" fontId="0" fillId="0" borderId="25" xfId="0" applyFill="1" applyBorder="1"/>
    <xf numFmtId="0" fontId="10" fillId="0" borderId="25" xfId="0" applyFont="1" applyFill="1" applyBorder="1"/>
    <xf numFmtId="0" fontId="9" fillId="3" borderId="26" xfId="0" applyFont="1" applyFill="1" applyBorder="1"/>
    <xf numFmtId="0" fontId="10" fillId="3" borderId="26" xfId="0" applyFont="1" applyFill="1" applyBorder="1"/>
    <xf numFmtId="0" fontId="0" fillId="0" borderId="26" xfId="0" applyBorder="1"/>
    <xf numFmtId="0" fontId="0" fillId="0" borderId="26" xfId="0" applyBorder="1" applyAlignment="1">
      <alignment horizontal="right" indent="3"/>
    </xf>
    <xf numFmtId="0" fontId="11" fillId="0" borderId="24" xfId="0" applyFont="1" applyBorder="1" applyAlignment="1">
      <alignment horizontal="center"/>
    </xf>
    <xf numFmtId="0" fontId="0" fillId="0" borderId="27" xfId="0" applyBorder="1" applyAlignment="1">
      <alignment horizontal="center"/>
    </xf>
    <xf numFmtId="0" fontId="13" fillId="6" borderId="31" xfId="0" applyFont="1" applyFill="1" applyBorder="1" applyAlignment="1">
      <alignment horizontal="center" vertical="center"/>
    </xf>
    <xf numFmtId="0" fontId="0" fillId="0" borderId="35" xfId="0" applyBorder="1"/>
    <xf numFmtId="0" fontId="14" fillId="0" borderId="39" xfId="0" applyFont="1" applyBorder="1" applyAlignment="1">
      <alignment horizontal="right" vertical="top" indent="9"/>
    </xf>
    <xf numFmtId="0" fontId="14" fillId="0" borderId="39" xfId="0" applyFont="1" applyBorder="1" applyAlignment="1">
      <alignment horizontal="right" indent="4"/>
    </xf>
    <xf numFmtId="0" fontId="13" fillId="7" borderId="39" xfId="0" applyFont="1" applyFill="1" applyBorder="1"/>
    <xf numFmtId="1" fontId="15" fillId="0" borderId="39" xfId="0" applyNumberFormat="1" applyFont="1" applyBorder="1" applyAlignment="1">
      <alignment horizontal="right" indent="4"/>
    </xf>
    <xf numFmtId="1" fontId="15" fillId="0" borderId="39" xfId="0" applyNumberFormat="1" applyFont="1" applyFill="1" applyBorder="1" applyAlignment="1">
      <alignment horizontal="right" indent="4"/>
    </xf>
    <xf numFmtId="0" fontId="16" fillId="7" borderId="40" xfId="0" applyFont="1" applyFill="1" applyBorder="1"/>
    <xf numFmtId="0" fontId="16" fillId="7" borderId="41" xfId="0" applyFont="1" applyFill="1" applyBorder="1"/>
    <xf numFmtId="0" fontId="16" fillId="7" borderId="42" xfId="0" applyFont="1" applyFill="1" applyBorder="1"/>
    <xf numFmtId="0" fontId="13" fillId="7" borderId="44" xfId="0" applyFont="1" applyFill="1" applyBorder="1"/>
    <xf numFmtId="0" fontId="16" fillId="0" borderId="45" xfId="0" applyFont="1" applyBorder="1" applyAlignment="1">
      <alignment horizontal="center" vertical="center" wrapText="1"/>
    </xf>
    <xf numFmtId="0" fontId="16" fillId="0" borderId="46" xfId="0" applyFont="1" applyBorder="1" applyAlignment="1">
      <alignment horizont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0" fillId="0" borderId="27" xfId="0" applyBorder="1" applyAlignment="1">
      <alignment horizontal="center" vertical="center"/>
    </xf>
    <xf numFmtId="0" fontId="11" fillId="0" borderId="24" xfId="0" applyFont="1" applyBorder="1" applyAlignment="1">
      <alignment horizontal="center" vertical="center"/>
    </xf>
    <xf numFmtId="0" fontId="9" fillId="3" borderId="26" xfId="0" applyFont="1" applyFill="1" applyBorder="1" applyAlignment="1">
      <alignment horizontal="center" vertical="center"/>
    </xf>
    <xf numFmtId="0" fontId="0" fillId="0" borderId="0" xfId="0" applyAlignment="1">
      <alignment horizontal="center" vertical="center"/>
    </xf>
    <xf numFmtId="0" fontId="16" fillId="7" borderId="43" xfId="0" applyFont="1" applyFill="1" applyBorder="1" applyAlignment="1">
      <alignment horizontal="center" vertical="center"/>
    </xf>
    <xf numFmtId="0" fontId="1" fillId="0" borderId="14" xfId="0" applyFont="1" applyFill="1" applyBorder="1" applyAlignment="1">
      <alignment horizontal="center" vertical="center" wrapText="1" readingOrder="2"/>
    </xf>
    <xf numFmtId="0" fontId="1" fillId="0" borderId="10" xfId="0" applyFont="1" applyBorder="1" applyAlignment="1">
      <alignment horizontal="center" vertical="center" wrapText="1" readingOrder="2"/>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2" fillId="0" borderId="10" xfId="0" applyFont="1" applyBorder="1" applyAlignment="1">
      <alignment horizontal="center" vertical="center" wrapText="1" readingOrder="2"/>
    </xf>
    <xf numFmtId="0" fontId="0" fillId="0" borderId="0" xfId="0" applyAlignment="1"/>
    <xf numFmtId="3" fontId="14" fillId="0" borderId="26" xfId="0" applyNumberFormat="1" applyFont="1" applyBorder="1" applyAlignment="1">
      <alignment horizontal="center" vertical="center"/>
    </xf>
    <xf numFmtId="3" fontId="0" fillId="0" borderId="38" xfId="0" applyNumberFormat="1" applyBorder="1" applyAlignment="1">
      <alignment horizontal="center"/>
    </xf>
    <xf numFmtId="3" fontId="0" fillId="0" borderId="37" xfId="0" applyNumberFormat="1" applyBorder="1" applyAlignment="1">
      <alignment horizontal="center"/>
    </xf>
    <xf numFmtId="3" fontId="0" fillId="7" borderId="26" xfId="0" applyNumberFormat="1" applyFill="1" applyBorder="1" applyAlignment="1">
      <alignment horizontal="center" vertical="center"/>
    </xf>
    <xf numFmtId="3" fontId="0" fillId="7" borderId="38" xfId="0" applyNumberFormat="1" applyFill="1" applyBorder="1" applyAlignment="1">
      <alignment horizontal="center"/>
    </xf>
    <xf numFmtId="3" fontId="0" fillId="7" borderId="37" xfId="0" applyNumberFormat="1" applyFill="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0" fillId="6" borderId="24" xfId="0" applyNumberFormat="1" applyFill="1" applyBorder="1" applyAlignment="1">
      <alignment horizontal="center" vertical="center"/>
    </xf>
    <xf numFmtId="3" fontId="0" fillId="6" borderId="30" xfId="0" applyNumberFormat="1" applyFill="1" applyBorder="1" applyAlignment="1">
      <alignment horizontal="center" vertical="center"/>
    </xf>
    <xf numFmtId="3" fontId="0" fillId="6" borderId="29" xfId="0" applyNumberFormat="1" applyFill="1" applyBorder="1" applyAlignment="1">
      <alignment horizontal="center" vertical="center"/>
    </xf>
    <xf numFmtId="3" fontId="0" fillId="0" borderId="36" xfId="0" applyNumberFormat="1" applyBorder="1" applyAlignment="1">
      <alignment horizontal="center"/>
    </xf>
    <xf numFmtId="3" fontId="0" fillId="7" borderId="36" xfId="0" applyNumberFormat="1" applyFill="1" applyBorder="1" applyAlignment="1">
      <alignment horizontal="center"/>
    </xf>
    <xf numFmtId="3" fontId="0" fillId="0" borderId="32" xfId="0" applyNumberFormat="1" applyBorder="1" applyAlignment="1">
      <alignment horizontal="center"/>
    </xf>
    <xf numFmtId="3" fontId="0" fillId="6" borderId="28" xfId="0" applyNumberFormat="1" applyFill="1" applyBorder="1" applyAlignment="1">
      <alignment horizontal="center" vertical="center"/>
    </xf>
    <xf numFmtId="3" fontId="0" fillId="0" borderId="26" xfId="0" applyNumberFormat="1" applyBorder="1" applyAlignment="1">
      <alignment horizontal="center" vertical="center"/>
    </xf>
    <xf numFmtId="3" fontId="0" fillId="0" borderId="26" xfId="0" applyNumberFormat="1" applyBorder="1"/>
    <xf numFmtId="3" fontId="9" fillId="3" borderId="26" xfId="0" applyNumberFormat="1" applyFont="1" applyFill="1" applyBorder="1" applyAlignment="1">
      <alignment horizontal="center" vertical="center"/>
    </xf>
    <xf numFmtId="3" fontId="9" fillId="3" borderId="26" xfId="0" applyNumberFormat="1" applyFont="1" applyFill="1" applyBorder="1"/>
    <xf numFmtId="3" fontId="9" fillId="0" borderId="25" xfId="0" applyNumberFormat="1" applyFont="1" applyFill="1" applyBorder="1"/>
    <xf numFmtId="3" fontId="0" fillId="0" borderId="25" xfId="0" applyNumberFormat="1" applyBorder="1" applyAlignment="1">
      <alignment horizontal="center" vertical="center"/>
    </xf>
    <xf numFmtId="3" fontId="0" fillId="0" borderId="25" xfId="0" applyNumberFormat="1" applyBorder="1"/>
    <xf numFmtId="3" fontId="9" fillId="5" borderId="24" xfId="0" applyNumberFormat="1" applyFont="1" applyFill="1" applyBorder="1" applyAlignment="1">
      <alignment horizontal="center" vertical="center"/>
    </xf>
    <xf numFmtId="3" fontId="9" fillId="5" borderId="24" xfId="0" applyNumberFormat="1" applyFont="1" applyFill="1" applyBorder="1"/>
    <xf numFmtId="0" fontId="0" fillId="0" borderId="0" xfId="0" applyAlignment="1">
      <alignment horizontal="center"/>
    </xf>
    <xf numFmtId="0" fontId="0" fillId="0" borderId="0" xfId="0" applyAlignment="1">
      <alignment wrapText="1"/>
    </xf>
    <xf numFmtId="0" fontId="3" fillId="0" borderId="57" xfId="0" applyFont="1" applyBorder="1" applyAlignment="1">
      <alignment horizontal="right" vertical="center" wrapText="1" readingOrder="2"/>
    </xf>
    <xf numFmtId="0" fontId="3" fillId="0" borderId="55" xfId="0" applyFont="1" applyBorder="1" applyAlignment="1">
      <alignment horizontal="right" vertical="center" wrapText="1" readingOrder="2"/>
    </xf>
    <xf numFmtId="0" fontId="3" fillId="0" borderId="0" xfId="0" applyFont="1" applyBorder="1" applyAlignment="1">
      <alignment horizontal="center" vertical="center" wrapText="1" readingOrder="2"/>
    </xf>
    <xf numFmtId="0" fontId="4" fillId="0" borderId="58" xfId="0" applyFont="1" applyBorder="1" applyAlignment="1">
      <alignment horizontal="center" vertical="center" wrapText="1" readingOrder="2"/>
    </xf>
    <xf numFmtId="0" fontId="4" fillId="0" borderId="59" xfId="0" applyFont="1" applyBorder="1" applyAlignment="1">
      <alignment horizontal="center" vertical="center" wrapText="1" readingOrder="2"/>
    </xf>
    <xf numFmtId="0" fontId="4" fillId="0" borderId="56" xfId="0" applyFont="1" applyBorder="1" applyAlignment="1">
      <alignment horizontal="center" vertical="center" wrapText="1" readingOrder="2"/>
    </xf>
    <xf numFmtId="0" fontId="22" fillId="8" borderId="60" xfId="7" applyAlignment="1">
      <alignment horizontal="center" vertical="center"/>
    </xf>
    <xf numFmtId="0" fontId="23" fillId="0" borderId="10" xfId="0" applyFont="1" applyBorder="1" applyAlignment="1">
      <alignment horizontal="center" vertical="center" wrapText="1" readingOrder="2"/>
    </xf>
    <xf numFmtId="3" fontId="0" fillId="0" borderId="25" xfId="0" applyNumberFormat="1" applyFont="1" applyFill="1" applyBorder="1" applyAlignment="1">
      <alignment horizontal="center" vertical="center"/>
    </xf>
    <xf numFmtId="0" fontId="22" fillId="8" borderId="60" xfId="7"/>
    <xf numFmtId="0" fontId="24" fillId="0" borderId="0" xfId="0" applyFont="1"/>
    <xf numFmtId="0" fontId="25" fillId="9" borderId="61" xfId="0" applyFont="1" applyFill="1" applyBorder="1" applyAlignment="1">
      <alignment horizontal="center" vertical="center"/>
    </xf>
    <xf numFmtId="0" fontId="21" fillId="5" borderId="61" xfId="0" applyFont="1" applyFill="1" applyBorder="1" applyAlignment="1">
      <alignment horizontal="center" vertical="center"/>
    </xf>
    <xf numFmtId="0" fontId="22" fillId="8" borderId="60" xfId="7" applyAlignment="1">
      <alignment horizontal="center" vertical="center" wrapText="1" readingOrder="2"/>
    </xf>
    <xf numFmtId="0" fontId="22" fillId="8" borderId="60" xfId="7" applyFont="1" applyFill="1" applyBorder="1" applyAlignment="1">
      <alignment horizontal="center" vertical="center" wrapText="1" readingOrder="2"/>
    </xf>
    <xf numFmtId="0" fontId="22" fillId="8" borderId="60" xfId="7" applyAlignment="1">
      <alignment horizontal="right" vertical="center" wrapText="1" readingOrder="2"/>
    </xf>
    <xf numFmtId="0" fontId="22" fillId="8" borderId="60" xfId="7" applyAlignment="1">
      <alignment horizontal="center"/>
    </xf>
    <xf numFmtId="0" fontId="22" fillId="8" borderId="62" xfId="7" applyFont="1" applyFill="1" applyBorder="1" applyAlignment="1">
      <alignment horizontal="center" vertical="center" wrapText="1" readingOrder="2"/>
    </xf>
    <xf numFmtId="0" fontId="22" fillId="8" borderId="63" xfId="7" applyFont="1" applyFill="1" applyBorder="1" applyAlignment="1">
      <alignment horizontal="center" vertical="center" wrapText="1" readingOrder="2"/>
    </xf>
    <xf numFmtId="0" fontId="22" fillId="8" borderId="64" xfId="7" applyFont="1" applyFill="1" applyBorder="1" applyAlignment="1">
      <alignment horizontal="center" vertical="center" wrapText="1" readingOrder="2"/>
    </xf>
    <xf numFmtId="0" fontId="22" fillId="8" borderId="65" xfId="7" applyFont="1" applyFill="1" applyBorder="1" applyAlignment="1">
      <alignment horizontal="center" vertical="center" wrapText="1" readingOrder="2"/>
    </xf>
    <xf numFmtId="0" fontId="22" fillId="8" borderId="66" xfId="7" applyFont="1" applyFill="1" applyBorder="1" applyAlignment="1">
      <alignment horizontal="center" vertical="center" wrapText="1" readingOrder="2"/>
    </xf>
    <xf numFmtId="0" fontId="22" fillId="8" borderId="60" xfId="7" applyAlignment="1">
      <alignment horizontal="center" vertical="center" wrapText="1"/>
    </xf>
    <xf numFmtId="0" fontId="22" fillId="8" borderId="60" xfId="7" applyAlignment="1">
      <alignment horizontal="center" vertical="top" wrapText="1"/>
    </xf>
    <xf numFmtId="0" fontId="22" fillId="8" borderId="60" xfId="7" applyAlignment="1">
      <alignment horizontal="center" vertical="center" wrapText="1" readingOrder="1"/>
    </xf>
    <xf numFmtId="0" fontId="22" fillId="8" borderId="60" xfId="7" applyAlignment="1">
      <alignment vertical="center"/>
    </xf>
    <xf numFmtId="0" fontId="22" fillId="8" borderId="60" xfId="7" applyAlignment="1">
      <alignment horizontal="center" vertical="center" readingOrder="2"/>
    </xf>
    <xf numFmtId="0" fontId="26" fillId="8" borderId="60" xfId="7" applyFont="1" applyAlignment="1">
      <alignment horizontal="center" vertical="center" wrapText="1" readingOrder="2"/>
    </xf>
    <xf numFmtId="0" fontId="7" fillId="0" borderId="15" xfId="0" applyFont="1" applyBorder="1" applyAlignment="1">
      <alignment horizontal="right" vertical="center" wrapText="1" readingOrder="2"/>
    </xf>
    <xf numFmtId="0" fontId="3" fillId="0" borderId="12" xfId="0" applyFont="1" applyBorder="1" applyAlignment="1">
      <alignment horizontal="right" vertical="center" wrapText="1" readingOrder="2"/>
    </xf>
    <xf numFmtId="0" fontId="3" fillId="0" borderId="12" xfId="0" applyFont="1" applyFill="1" applyBorder="1" applyAlignment="1">
      <alignment horizontal="right" vertical="center" wrapText="1" readingOrder="2"/>
    </xf>
    <xf numFmtId="0" fontId="3" fillId="0" borderId="16" xfId="0" applyFont="1" applyBorder="1" applyAlignment="1">
      <alignment horizontal="right" vertical="center" wrapText="1" readingOrder="2"/>
    </xf>
    <xf numFmtId="0" fontId="23" fillId="0" borderId="10" xfId="0" applyFont="1" applyFill="1" applyBorder="1" applyAlignment="1">
      <alignment horizontal="center" vertical="center" wrapText="1" readingOrder="2"/>
    </xf>
    <xf numFmtId="0" fontId="27" fillId="0" borderId="10" xfId="0" applyFont="1" applyBorder="1" applyAlignment="1">
      <alignment horizontal="center" vertical="center" wrapText="1" readingOrder="2"/>
    </xf>
    <xf numFmtId="0" fontId="24" fillId="0" borderId="0" xfId="0" applyFont="1" applyAlignment="1">
      <alignment vertical="center" wrapText="1"/>
    </xf>
    <xf numFmtId="0" fontId="22" fillId="8" borderId="60" xfId="7" applyAlignment="1">
      <alignment horizontal="center" vertical="center" wrapText="1" readingOrder="2"/>
    </xf>
    <xf numFmtId="0" fontId="22" fillId="8" borderId="60" xfId="7" applyAlignment="1">
      <alignment horizontal="center" vertical="center" wrapText="1" readingOrder="2"/>
    </xf>
    <xf numFmtId="0" fontId="28" fillId="10" borderId="67" xfId="0" applyFont="1" applyFill="1" applyBorder="1" applyAlignment="1">
      <alignment horizontal="center" vertical="center" wrapText="1" readingOrder="2"/>
    </xf>
    <xf numFmtId="0" fontId="28" fillId="10" borderId="1" xfId="0" applyFont="1" applyFill="1" applyBorder="1" applyAlignment="1">
      <alignment horizontal="center" vertical="center" wrapText="1" readingOrder="2"/>
    </xf>
    <xf numFmtId="0" fontId="28" fillId="0" borderId="23" xfId="0" applyFont="1" applyBorder="1" applyAlignment="1">
      <alignment horizontal="center" vertical="center" wrapText="1" readingOrder="2"/>
    </xf>
    <xf numFmtId="0" fontId="0" fillId="0" borderId="3" xfId="0" applyBorder="1" applyAlignment="1">
      <alignment vertical="center" wrapText="1"/>
    </xf>
    <xf numFmtId="0" fontId="28" fillId="0" borderId="6" xfId="0" applyFont="1" applyBorder="1" applyAlignment="1">
      <alignment horizontal="center" vertical="center" wrapText="1" readingOrder="2"/>
    </xf>
    <xf numFmtId="0" fontId="0" fillId="0" borderId="4" xfId="0" applyBorder="1" applyAlignment="1">
      <alignment vertical="center" wrapText="1"/>
    </xf>
    <xf numFmtId="0" fontId="28" fillId="0" borderId="4" xfId="0" applyFont="1" applyBorder="1" applyAlignment="1">
      <alignment horizontal="center" vertical="center" wrapText="1" readingOrder="2"/>
    </xf>
    <xf numFmtId="0" fontId="28" fillId="0" borderId="23" xfId="0" applyFont="1" applyBorder="1" applyAlignment="1">
      <alignment horizontal="center" vertical="center" wrapText="1" readingOrder="2"/>
    </xf>
    <xf numFmtId="0" fontId="28" fillId="0" borderId="6" xfId="0" applyFont="1" applyBorder="1" applyAlignment="1">
      <alignment horizontal="center" vertical="center" wrapText="1" readingOrder="2"/>
    </xf>
    <xf numFmtId="0" fontId="28" fillId="0" borderId="4" xfId="0" applyFont="1" applyBorder="1" applyAlignment="1">
      <alignment horizontal="center" vertical="center" wrapText="1" readingOrder="2"/>
    </xf>
    <xf numFmtId="0" fontId="29" fillId="0" borderId="0" xfId="0" applyFont="1" applyAlignment="1">
      <alignment horizontal="center" vertical="center"/>
    </xf>
    <xf numFmtId="0" fontId="28" fillId="0" borderId="22" xfId="0" applyFont="1" applyBorder="1" applyAlignment="1">
      <alignment horizontal="center" vertical="center" wrapText="1" readingOrder="2"/>
    </xf>
    <xf numFmtId="0" fontId="28" fillId="0" borderId="23" xfId="0" applyFont="1" applyBorder="1" applyAlignment="1">
      <alignment horizontal="center" vertical="center" wrapText="1" readingOrder="2"/>
    </xf>
    <xf numFmtId="0" fontId="28" fillId="0" borderId="3" xfId="0" applyFont="1" applyBorder="1" applyAlignment="1">
      <alignment horizontal="center" vertical="center" wrapText="1" readingOrder="2"/>
    </xf>
    <xf numFmtId="0" fontId="28" fillId="0" borderId="8" xfId="0" applyFont="1" applyBorder="1" applyAlignment="1">
      <alignment horizontal="center" vertical="center" wrapText="1" readingOrder="2"/>
    </xf>
    <xf numFmtId="0" fontId="28" fillId="0" borderId="6" xfId="0" applyFont="1" applyBorder="1" applyAlignment="1">
      <alignment horizontal="center" vertical="center" wrapText="1" readingOrder="2"/>
    </xf>
    <xf numFmtId="0" fontId="28" fillId="0" borderId="4" xfId="0" applyFont="1" applyBorder="1" applyAlignment="1">
      <alignment horizontal="center" vertical="center" wrapText="1" readingOrder="2"/>
    </xf>
    <xf numFmtId="0" fontId="5" fillId="0" borderId="10" xfId="0" applyFont="1" applyBorder="1" applyAlignment="1">
      <alignment horizontal="center"/>
    </xf>
    <xf numFmtId="0" fontId="0" fillId="0" borderId="0" xfId="0" applyAlignment="1">
      <alignment horizontal="center"/>
    </xf>
    <xf numFmtId="0" fontId="22" fillId="8" borderId="60" xfId="7" applyAlignment="1">
      <alignment horizontal="center" vertical="center" wrapText="1" readingOrder="2"/>
    </xf>
    <xf numFmtId="0" fontId="12" fillId="0" borderId="27" xfId="0" applyFont="1" applyBorder="1" applyAlignment="1">
      <alignment horizontal="center"/>
    </xf>
    <xf numFmtId="0" fontId="17" fillId="0" borderId="54" xfId="0" applyFont="1" applyBorder="1" applyAlignment="1">
      <alignment horizontal="center" vertical="center"/>
    </xf>
    <xf numFmtId="0" fontId="17" fillId="0" borderId="49" xfId="0" applyFont="1" applyBorder="1" applyAlignment="1">
      <alignment horizontal="center" vertical="center"/>
    </xf>
    <xf numFmtId="0" fontId="16" fillId="0" borderId="53" xfId="0" applyFont="1" applyBorder="1" applyAlignment="1">
      <alignment horizontal="center" vertical="center"/>
    </xf>
    <xf numFmtId="0" fontId="16" fillId="0" borderId="48" xfId="0" applyFont="1" applyBorder="1" applyAlignment="1">
      <alignment horizontal="center" vertical="center"/>
    </xf>
    <xf numFmtId="0" fontId="14" fillId="0" borderId="52" xfId="0" applyFont="1" applyBorder="1" applyAlignment="1">
      <alignment horizontal="center"/>
    </xf>
    <xf numFmtId="0" fontId="14" fillId="0" borderId="51" xfId="0" applyFont="1" applyBorder="1" applyAlignment="1">
      <alignment horizontal="center"/>
    </xf>
    <xf numFmtId="0" fontId="14" fillId="0" borderId="50" xfId="0" applyFont="1" applyBorder="1" applyAlignment="1">
      <alignment horizontal="center"/>
    </xf>
    <xf numFmtId="0" fontId="23" fillId="0" borderId="10" xfId="0" applyFont="1" applyFill="1" applyBorder="1" applyAlignment="1">
      <alignment horizontal="center" vertical="center" wrapText="1" readingOrder="2"/>
    </xf>
    <xf numFmtId="0" fontId="1" fillId="0" borderId="10" xfId="0" applyFont="1" applyFill="1" applyBorder="1" applyAlignment="1">
      <alignment horizontal="center" vertical="center" wrapText="1" readingOrder="2"/>
    </xf>
    <xf numFmtId="0" fontId="1" fillId="0" borderId="14" xfId="0" applyFont="1" applyFill="1" applyBorder="1" applyAlignment="1">
      <alignment horizontal="center" vertical="center" wrapText="1" readingOrder="2"/>
    </xf>
    <xf numFmtId="0" fontId="1" fillId="0" borderId="13" xfId="0" applyFont="1" applyFill="1" applyBorder="1" applyAlignment="1">
      <alignment horizontal="center" vertical="center" wrapText="1" readingOrder="2"/>
    </xf>
    <xf numFmtId="0" fontId="22" fillId="8" borderId="60" xfId="7" applyFont="1" applyFill="1" applyBorder="1" applyAlignment="1">
      <alignment horizontal="center" vertical="center"/>
    </xf>
    <xf numFmtId="0" fontId="3" fillId="2" borderId="10" xfId="0" applyFont="1" applyFill="1" applyBorder="1" applyAlignment="1">
      <alignment horizontal="center" vertical="center" wrapText="1"/>
    </xf>
    <xf numFmtId="0" fontId="0" fillId="2" borderId="10" xfId="0" applyFont="1" applyFill="1" applyBorder="1"/>
    <xf numFmtId="0" fontId="30" fillId="0" borderId="10" xfId="0" applyFont="1" applyBorder="1" applyAlignment="1">
      <alignment horizontal="center" vertical="center"/>
    </xf>
    <xf numFmtId="0" fontId="30" fillId="0" borderId="10" xfId="0" applyFont="1" applyBorder="1" applyAlignment="1">
      <alignment horizontal="center" vertical="center" wrapText="1"/>
    </xf>
    <xf numFmtId="0" fontId="3" fillId="0" borderId="0" xfId="0" applyFont="1"/>
    <xf numFmtId="0" fontId="22" fillId="11" borderId="60" xfId="7" applyFont="1" applyFill="1" applyBorder="1" applyAlignment="1">
      <alignment horizontal="center" vertical="center" wrapText="1"/>
    </xf>
    <xf numFmtId="0" fontId="31" fillId="8" borderId="60" xfId="7" applyFont="1" applyAlignment="1">
      <alignment horizontal="center" vertical="center" wrapText="1" readingOrder="2"/>
    </xf>
    <xf numFmtId="0" fontId="32" fillId="0" borderId="67" xfId="0" applyFont="1" applyBorder="1" applyAlignment="1">
      <alignment horizontal="center" vertical="center" wrapText="1" readingOrder="2"/>
    </xf>
    <xf numFmtId="0" fontId="31" fillId="8" borderId="60" xfId="7" applyFont="1" applyAlignment="1">
      <alignment horizontal="center" vertical="center"/>
    </xf>
    <xf numFmtId="0" fontId="32" fillId="0" borderId="3" xfId="0" applyFont="1" applyBorder="1" applyAlignment="1">
      <alignment horizontal="center" vertical="center" wrapText="1" readingOrder="2"/>
    </xf>
    <xf numFmtId="0" fontId="31" fillId="8" borderId="68" xfId="7" applyFont="1" applyBorder="1" applyAlignment="1">
      <alignment horizontal="center" vertical="center"/>
    </xf>
    <xf numFmtId="0" fontId="32" fillId="0" borderId="0" xfId="0" applyFont="1" applyBorder="1" applyAlignment="1">
      <alignment horizontal="center" vertical="center"/>
    </xf>
  </cellXfs>
  <cellStyles count="8">
    <cellStyle name="Followed Hyperlink" xfId="6" builtinId="9" hidden="1"/>
    <cellStyle name="Followed Hyperlink" xfId="2" builtinId="9" hidden="1"/>
    <cellStyle name="Followed Hyperlink" xfId="4" builtinId="9" hidden="1"/>
    <cellStyle name="Normal" xfId="0" builtinId="0"/>
    <cellStyle name="إخراج" xfId="7" builtinId="21"/>
    <cellStyle name="ارتباط تشعبي" xfId="1" builtinId="8" hidden="1"/>
    <cellStyle name="ارتباط تشعبي" xfId="3" builtinId="8" hidden="1"/>
    <cellStyle name="ارتباط تشعبي" xfId="5" builtinId="8" hidden="1"/>
  </cellStyles>
  <dxfs count="126">
    <dxf>
      <font>
        <b/>
        <strike val="0"/>
        <outline val="0"/>
        <shadow val="0"/>
        <u val="none"/>
        <vertAlign val="baseline"/>
        <sz val="22"/>
        <color rgb="FF3F3F3F"/>
        <name val="Adobe Fan Heiti Std B"/>
        <scheme val="none"/>
      </font>
      <alignment horizontal="center" vertical="center" textRotation="0" indent="0" justifyLastLine="0" shrinkToFit="0"/>
    </dxf>
    <dxf>
      <font>
        <b/>
        <strike val="0"/>
        <outline val="0"/>
        <shadow val="0"/>
        <u val="none"/>
        <vertAlign val="baseline"/>
        <sz val="22"/>
        <color rgb="FF3F3F3F"/>
        <name val="Adobe Fan Heiti Std B"/>
        <scheme val="none"/>
      </font>
      <alignment horizontal="center" vertical="center" textRotation="0" indent="0" justifyLastLine="0" shrinkToFit="0"/>
    </dxf>
    <dxf>
      <font>
        <b/>
        <strike val="0"/>
        <outline val="0"/>
        <shadow val="0"/>
        <u val="none"/>
        <vertAlign val="baseline"/>
        <sz val="22"/>
        <color rgb="FF3F3F3F"/>
        <name val="Adobe Fan Heiti Std B"/>
        <scheme val="none"/>
      </font>
      <alignment horizontal="center" vertical="center" textRotation="0" indent="0" justifyLastLine="0" shrinkToFit="0"/>
    </dxf>
    <dxf>
      <font>
        <b/>
        <strike val="0"/>
        <outline val="0"/>
        <shadow val="0"/>
        <u val="none"/>
        <vertAlign val="baseline"/>
        <sz val="22"/>
        <color rgb="FF3F3F3F"/>
        <name val="Adobe Fan Heiti Std B"/>
        <scheme val="none"/>
      </font>
      <alignment horizontal="center" vertical="center" textRotation="0" indent="0" justifyLastLine="0" shrinkToFit="0"/>
    </dxf>
    <dxf>
      <font>
        <b/>
        <strike val="0"/>
        <outline val="0"/>
        <shadow val="0"/>
        <u val="none"/>
        <vertAlign val="baseline"/>
        <sz val="22"/>
        <color rgb="FF3F3F3F"/>
        <name val="Adobe Fan Heiti Std B"/>
        <scheme val="none"/>
      </font>
      <alignment horizontal="center" vertical="center" textRotation="0" indent="0" justifyLastLine="0" shrinkToFit="0"/>
      <border outline="0">
        <left style="medium">
          <color auto="1"/>
        </left>
      </border>
    </dxf>
    <dxf>
      <font>
        <b/>
        <strike val="0"/>
        <outline val="0"/>
        <shadow val="0"/>
        <u val="none"/>
        <vertAlign val="baseline"/>
        <sz val="22"/>
        <color rgb="FF262626"/>
        <name val="Adobe Fan Heiti Std B"/>
        <scheme val="none"/>
      </font>
      <alignment horizontal="center" vertical="center" textRotation="0" indent="0" justifyLastLine="0" shrinkToFit="0"/>
    </dxf>
    <dxf>
      <font>
        <b/>
        <strike val="0"/>
        <outline val="0"/>
        <shadow val="0"/>
        <u val="none"/>
        <vertAlign val="baseline"/>
        <sz val="22"/>
        <color rgb="FF3F3F3F"/>
        <name val="Adobe Fan Heiti Std B"/>
        <scheme val="none"/>
      </font>
      <alignment horizontal="center" vertical="center" textRotation="0" indent="0" justifyLastLine="0" shrinkToFit="0"/>
      <border outline="0">
        <right style="medium">
          <color indexed="64"/>
        </right>
      </border>
    </dxf>
    <dxf>
      <font>
        <strike val="0"/>
        <outline val="0"/>
        <shadow val="0"/>
        <u val="none"/>
        <vertAlign val="baseline"/>
        <sz val="20"/>
        <color rgb="FF3F3F3F"/>
        <name val="Arial"/>
        <scheme val="minor"/>
      </font>
      <alignment horizontal="center"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alignment horizontal="center"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Sakkal Majalla"/>
        <scheme val="none"/>
      </font>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theme="1"/>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style="medium">
          <color indexed="64"/>
        </right>
        <top/>
        <bottom style="medium">
          <color indexed="64"/>
        </bottom>
        <vertical/>
        <horizontal/>
      </border>
    </dxf>
    <dxf>
      <border outline="0">
        <top style="thin">
          <color indexed="64"/>
        </top>
        <bottom style="medium">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fill>
        <patternFill patternType="solid">
          <fgColor theme="4" tint="0.79998168889431442"/>
          <bgColor theme="4" tint="0.79998168889431442"/>
        </patternFill>
      </fill>
      <alignment horizontal="center" vertical="center" textRotation="0" wrapText="1" indent="0" justifyLastLine="0" shrinkToFit="0" readingOrder="2"/>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right style="medium">
          <color indexed="64"/>
        </right>
        <top style="medium">
          <color indexed="64"/>
        </top>
        <bottom style="medium">
          <color indexed="64"/>
        </bottom>
        <vertical/>
        <horizontal/>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outline="0">
        <left style="medium">
          <color indexed="64"/>
        </left>
        <right style="medium">
          <color indexed="64"/>
        </right>
        <top/>
        <bottom/>
      </border>
    </dxf>
    <dxf>
      <border outline="0">
        <top style="medium">
          <color indexed="64"/>
        </top>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right style="medium">
          <color indexed="64"/>
        </right>
        <top/>
        <bottom/>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border diagonalUp="0" diagonalDown="0">
        <left/>
        <right style="thin">
          <color auto="1"/>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right style="thin">
          <color indexed="64"/>
        </right>
        <top style="thin">
          <color indexed="64"/>
        </top>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border outline="0">
        <top style="thin">
          <color indexed="64"/>
        </top>
      </border>
    </dxf>
    <dxf>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1" indent="0" justifyLastLine="0" shrinkToFit="0" readingOrder="2"/>
    </dxf>
    <dxf>
      <alignment horizontal="center" vertical="bottom" textRotation="0" wrapText="0" indent="0" justifyLastLine="0" shrinkToFit="0" readingOrder="0"/>
    </dxf>
    <dxf>
      <alignment horizontal="center" vertical="top"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ables/table1.xml><?xml version="1.0" encoding="utf-8"?>
<table xmlns="http://schemas.openxmlformats.org/spreadsheetml/2006/main" id="6" name="Table6" displayName="Table6" ref="A1:K16" totalsRowShown="0" headerRowDxfId="125" headerRowCellStyle="إخراج" dataCellStyle="إخراج">
  <autoFilter ref="A1:K16"/>
  <tableColumns count="11">
    <tableColumn id="4" name="Column1" dataDxfId="124" dataCellStyle="إخراج"/>
    <tableColumn id="1" name="Column12" dataCellStyle="إخراج"/>
    <tableColumn id="2" name="Column2" dataCellStyle="إخراج"/>
    <tableColumn id="3" name="Column3" dataCellStyle="إخراج"/>
    <tableColumn id="5" name="Column5" dataCellStyle="إخراج"/>
    <tableColumn id="6" name="Column6" dataCellStyle="إخراج"/>
    <tableColumn id="7" name="Column7" dataDxfId="123" dataCellStyle="إخراج"/>
    <tableColumn id="11" name="Column8" dataDxfId="122" dataCellStyle="إخراج"/>
    <tableColumn id="8" name="Column9" dataDxfId="121" dataCellStyle="إخراج"/>
    <tableColumn id="10" name="Column10" dataDxfId="120" dataCellStyle="إخراج"/>
    <tableColumn id="12" name="Column11" dataDxfId="119" dataCellStyle="إخراج"/>
  </tableColumns>
  <tableStyleInfo name="TableStyleMedium2" showFirstColumn="0" showLastColumn="0" showRowStripes="1" showColumnStripes="0"/>
</table>
</file>

<file path=xl/tables/table10.xml><?xml version="1.0" encoding="utf-8"?>
<table xmlns="http://schemas.openxmlformats.org/spreadsheetml/2006/main" id="16" name="Table16" displayName="Table16" ref="A1:C5" totalsRowShown="0" headerRowDxfId="50" headerRowBorderDxfId="49" tableBorderDxfId="48">
  <autoFilter ref="A1:C5"/>
  <tableColumns count="3">
    <tableColumn id="1" name="Column1" dataDxfId="47"/>
    <tableColumn id="2" name="Column2" dataDxfId="46"/>
    <tableColumn id="3" name="Column3" dataDxfId="45"/>
  </tableColumns>
  <tableStyleInfo name="TableStyleMedium2" showFirstColumn="0" showLastColumn="0" showRowStripes="1" showColumnStripes="0"/>
</table>
</file>

<file path=xl/tables/table11.xml><?xml version="1.0" encoding="utf-8"?>
<table xmlns="http://schemas.openxmlformats.org/spreadsheetml/2006/main" id="19" name="Table19" displayName="Table19" ref="B16:E24" totalsRowShown="0" headerRowDxfId="44" headerRowBorderDxfId="43" tableBorderDxfId="42" totalsRowBorderDxfId="41">
  <autoFilter ref="B16:E24"/>
  <tableColumns count="4">
    <tableColumn id="1" name="السجل " dataDxfId="40"/>
    <tableColumn id="2" name="هل تستخدمه الجمعية (نعم/لا)" dataDxfId="39"/>
    <tableColumn id="3" name="يتم التحديث بطريقة منتظمة (نعم/لا)" dataDxfId="38"/>
    <tableColumn id="4" name="ملاحظات" dataDxfId="37"/>
  </tableColumns>
  <tableStyleInfo showFirstColumn="0" showLastColumn="0" showRowStripes="1" showColumnStripes="0"/>
</table>
</file>

<file path=xl/tables/table12.xml><?xml version="1.0" encoding="utf-8"?>
<table xmlns="http://schemas.openxmlformats.org/spreadsheetml/2006/main" id="20" name="Table20" displayName="Table20" ref="A1:D11" totalsRowShown="0" headerRowDxfId="36" dataDxfId="35" headerRowCellStyle="إخراج" dataCellStyle="إخراج">
  <autoFilter ref="A1:D11"/>
  <tableColumns count="4">
    <tableColumn id="1" name="Column1" dataDxfId="34" dataCellStyle="إخراج"/>
    <tableColumn id="2" name="Column2" dataDxfId="33" dataCellStyle="إخراج"/>
    <tableColumn id="3" name="Column3" dataDxfId="32" dataCellStyle="إخراج"/>
    <tableColumn id="4" name="Column4" dataDxfId="31" dataCellStyle="إخراج"/>
  </tableColumns>
  <tableStyleInfo name="TableStyleMedium2" showFirstColumn="0" showLastColumn="0" showRowStripes="1" showColumnStripes="0"/>
</table>
</file>

<file path=xl/tables/table13.xml><?xml version="1.0" encoding="utf-8"?>
<table xmlns="http://schemas.openxmlformats.org/spreadsheetml/2006/main" id="21" name="Table21" displayName="Table21" ref="B13:C17" totalsRowShown="0" headerRowDxfId="30" headerRowCellStyle="إخراج" dataCellStyle="إخراج">
  <autoFilter ref="B13:C17"/>
  <tableColumns count="2">
    <tableColumn id="1" name="Column1" dataCellStyle="إخراج"/>
    <tableColumn id="2" name="Column2" dataCellStyle="إخراج"/>
  </tableColumns>
  <tableStyleInfo name="TableStyleMedium2" showFirstColumn="0" showLastColumn="0" showRowStripes="1" showColumnStripes="0"/>
</table>
</file>

<file path=xl/tables/table14.xml><?xml version="1.0" encoding="utf-8"?>
<table xmlns="http://schemas.openxmlformats.org/spreadsheetml/2006/main" id="22" name="Table22" displayName="Table22" ref="A1:F3" totalsRowShown="0" headerRowDxfId="29" headerRowBorderDxfId="28" tableBorderDxfId="27" totalsRowBorderDxfId="26">
  <autoFilter ref="A1:F3"/>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ables/table15.xml><?xml version="1.0" encoding="utf-8"?>
<table xmlns="http://schemas.openxmlformats.org/spreadsheetml/2006/main" id="23" name="Table23" displayName="Table23" ref="A1:G3" totalsRowShown="0" headerRowDxfId="25" headerRowBorderDxfId="24" tableBorderDxfId="23" totalsRowBorderDxfId="22">
  <autoFilter ref="A1:G3"/>
  <tableColumns count="7">
    <tableColumn id="1" name="Column1"/>
    <tableColumn id="2" name="Column2"/>
    <tableColumn id="3" name="Column3"/>
    <tableColumn id="4" name="Column4"/>
    <tableColumn id="5" name="Column5"/>
    <tableColumn id="6" name="Column6"/>
    <tableColumn id="7" name="Column7"/>
  </tableColumns>
  <tableStyleInfo name="TableStyleMedium2" showFirstColumn="0" showLastColumn="0" showRowStripes="1" showColumnStripes="0"/>
</table>
</file>

<file path=xl/tables/table16.xml><?xml version="1.0" encoding="utf-8"?>
<table xmlns="http://schemas.openxmlformats.org/spreadsheetml/2006/main" id="24" name="Table24" displayName="Table24" ref="A1:C4" totalsRowShown="0" headerRowDxfId="21" headerRowBorderDxfId="20" tableBorderDxfId="19" totalsRowBorderDxfId="18">
  <autoFilter ref="A1:C4"/>
  <tableColumns count="3">
    <tableColumn id="1" name="Column1" dataDxfId="17"/>
    <tableColumn id="2" name="Column2" dataDxfId="16"/>
    <tableColumn id="3" name="Column3" dataDxfId="15"/>
  </tableColumns>
  <tableStyleInfo name="TableStyleMedium2" showFirstColumn="0" showLastColumn="0" showRowStripes="1" showColumnStripes="0"/>
</table>
</file>

<file path=xl/tables/table17.xml><?xml version="1.0" encoding="utf-8"?>
<table xmlns="http://schemas.openxmlformats.org/spreadsheetml/2006/main" id="25" name="Table25" displayName="Table25" ref="A1:D3" totalsRowShown="0" headerRowDxfId="14" headerRowBorderDxfId="13" tableBorderDxfId="12" totalsRowBorderDxfId="11">
  <autoFilter ref="A1:D3"/>
  <tableColumns count="4">
    <tableColumn id="1" name="Column1"/>
    <tableColumn id="2" name="Column2"/>
    <tableColumn id="3" name="Column3"/>
    <tableColumn id="4" name="Column4"/>
  </tableColumns>
  <tableStyleInfo name="TableStyleMedium2" showFirstColumn="0" showLastColumn="0" showRowStripes="1" showColumnStripes="0"/>
</table>
</file>

<file path=xl/tables/table18.xml><?xml version="1.0" encoding="utf-8"?>
<table xmlns="http://schemas.openxmlformats.org/spreadsheetml/2006/main" id="28" name="Table28" displayName="Table28" ref="A1:B9" totalsRowShown="0" headerRowDxfId="10" headerRowCellStyle="إخراج" dataCellStyle="إخراج">
  <autoFilter ref="A1:B9"/>
  <tableColumns count="2">
    <tableColumn id="1" name="Column1" dataDxfId="9" dataCellStyle="إخراج"/>
    <tableColumn id="2" name="Column2" dataDxfId="8" dataCellStyle="إخراج"/>
  </tableColumns>
  <tableStyleInfo name="TableStyleMedium2" showFirstColumn="0" showLastColumn="0" showRowStripes="1" showColumnStripes="0"/>
</table>
</file>

<file path=xl/tables/table2.xml><?xml version="1.0" encoding="utf-8"?>
<table xmlns="http://schemas.openxmlformats.org/spreadsheetml/2006/main" id="7" name="Table7" displayName="Table7" ref="A1:M13" totalsRowShown="0" headerRowDxfId="118" dataDxfId="116" headerRowBorderDxfId="117" tableBorderDxfId="115">
  <autoFilter ref="A1:M13"/>
  <tableColumns count="13">
    <tableColumn id="1" name="Column1" dataDxfId="114"/>
    <tableColumn id="3" name="Column3" dataDxfId="113"/>
    <tableColumn id="4" name="Column4" dataDxfId="112"/>
    <tableColumn id="5" name="Column5" dataDxfId="111"/>
    <tableColumn id="6" name="Column6" dataDxfId="110"/>
    <tableColumn id="7" name="Column7" dataDxfId="109"/>
    <tableColumn id="8" name="Column8" dataDxfId="108"/>
    <tableColumn id="10" name="Column10" dataDxfId="107"/>
    <tableColumn id="12" name="Column12" dataDxfId="106"/>
    <tableColumn id="13" name="Column13" dataDxfId="105"/>
    <tableColumn id="14" name="Column14" dataDxfId="104"/>
    <tableColumn id="15" name="Column15" dataDxfId="103"/>
    <tableColumn id="16" name="Column16" dataDxfId="102"/>
  </tableColumns>
  <tableStyleInfo name="TableStyleMedium2" showFirstColumn="0" showLastColumn="0" showRowStripes="1" showColumnStripes="0"/>
</table>
</file>

<file path=xl/tables/table3.xml><?xml version="1.0" encoding="utf-8"?>
<table xmlns="http://schemas.openxmlformats.org/spreadsheetml/2006/main" id="9" name="Table9" displayName="Table9" ref="A1:J7" totalsRowShown="0" headerRowDxfId="101" dataDxfId="99" headerRowBorderDxfId="100" tableBorderDxfId="98" totalsRowBorderDxfId="97">
  <autoFilter ref="A1:J7"/>
  <tableColumns count="10">
    <tableColumn id="1" name="Column1" dataDxfId="96"/>
    <tableColumn id="3" name="Column3" dataDxfId="95"/>
    <tableColumn id="4" name="Column4" dataDxfId="94"/>
    <tableColumn id="5" name="Column5" dataDxfId="93"/>
    <tableColumn id="6" name="Column6" dataDxfId="92"/>
    <tableColumn id="8" name="Column8" dataDxfId="91"/>
    <tableColumn id="9" name="Column9" dataDxfId="90"/>
    <tableColumn id="10" name="Column10" dataDxfId="89"/>
    <tableColumn id="11" name="Column11" dataDxfId="88"/>
    <tableColumn id="12" name="Column12" dataDxfId="87"/>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A1:D9" totalsRowShown="0" headerRowDxfId="86" headerRowBorderDxfId="85" tableBorderDxfId="84">
  <autoFilter ref="A1:D9"/>
  <sortState ref="A2:E9">
    <sortCondition ref="D1:D9"/>
  </sortState>
  <tableColumns count="4">
    <tableColumn id="1" name="Column1"/>
    <tableColumn id="4" name="اسم العضو" dataDxfId="83"/>
    <tableColumn id="2" name="السبب" dataDxfId="82"/>
    <tableColumn id="3" name="ملاحظات" dataDxfId="81"/>
  </tableColumns>
  <tableStyleInfo name="TableStyleMedium2" showFirstColumn="0" showLastColumn="0" showRowStripes="1" showColumnStripes="0"/>
</table>
</file>

<file path=xl/tables/table5.xml><?xml version="1.0" encoding="utf-8"?>
<table xmlns="http://schemas.openxmlformats.org/spreadsheetml/2006/main" id="4" name="Table4" displayName="Table4" ref="B9:H10" totalsRowShown="0" headerRowDxfId="80" dataDxfId="78" headerRowBorderDxfId="79" tableBorderDxfId="77">
  <autoFilter ref="B9:H10"/>
  <tableColumns count="7">
    <tableColumn id="1" name="رقم الاجتماع" dataDxfId="76"/>
    <tableColumn id="2" name="تاريخه" dataDxfId="75"/>
    <tableColumn id="3" name="عدد الحاضرين" dataDxfId="74"/>
    <tableColumn id="4" name="الجهة الطالبة _x000a_(   )الوزارة، _x000a_(   ) مجلس الإدارة، 25_x000a_(   ) 25٪ من الجمعية العمومية" dataDxfId="73"/>
    <tableColumn id="5" name="سبب الاجتماع" dataDxfId="72"/>
    <tableColumn id="6" name="تم إرفاق المحضر_x000a_(نعم/لا)" dataDxfId="71"/>
    <tableColumn id="7" name="ملاحظات" dataDxfId="70"/>
  </tableColumns>
  <tableStyleInfo name="TableStyleMedium2" showFirstColumn="0" showLastColumn="0" showRowStripes="1" showColumnStripes="0"/>
</table>
</file>

<file path=xl/tables/table6.xml><?xml version="1.0" encoding="utf-8"?>
<table xmlns="http://schemas.openxmlformats.org/spreadsheetml/2006/main" id="12" name="Table12" displayName="Table12" ref="A1:F18" totalsRowShown="0" headerRowDxfId="7" dataDxfId="0" headerRowCellStyle="إخراج" dataCellStyle="إخراج">
  <autoFilter ref="A1:F18"/>
  <tableColumns count="6">
    <tableColumn id="1" name="رقم الاجتماع" dataDxfId="6" dataCellStyle="إخراج"/>
    <tableColumn id="2" name="تاريخة" dataDxfId="5"/>
    <tableColumn id="3" name="أهم القرارات" dataDxfId="4" dataCellStyle="إخراج"/>
    <tableColumn id="4" name="تم تنفيذها " dataDxfId="3" dataCellStyle="إخراج"/>
    <tableColumn id="5" name="سبب عدم التنفيذ" dataDxfId="2" dataCellStyle="إخراج"/>
    <tableColumn id="6" name="مرفق المحضر" dataDxfId="1" dataCellStyle="إخراج"/>
  </tableColumns>
  <tableStyleInfo name="TableStyleMedium2" showFirstColumn="0" showLastColumn="0" showRowStripes="1" showColumnStripes="0"/>
</table>
</file>

<file path=xl/tables/table7.xml><?xml version="1.0" encoding="utf-8"?>
<table xmlns="http://schemas.openxmlformats.org/spreadsheetml/2006/main" id="13" name="Table13" displayName="Table13" ref="A1:F5" totalsRowShown="0" headerRowDxfId="69" tableBorderDxfId="68">
  <autoFilter ref="A1:F5"/>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ables/table8.xml><?xml version="1.0" encoding="utf-8"?>
<table xmlns="http://schemas.openxmlformats.org/spreadsheetml/2006/main" id="14" name="Table14" displayName="Table14" ref="A1:D7" totalsRowShown="0" headerRowDxfId="67" dataDxfId="65" headerRowBorderDxfId="66" tableBorderDxfId="64">
  <autoFilter ref="A1:D7"/>
  <tableColumns count="4">
    <tableColumn id="1" name="Column1" dataDxfId="63"/>
    <tableColumn id="2" name="Column2" dataDxfId="62"/>
    <tableColumn id="3" name="Column3" dataDxfId="61"/>
    <tableColumn id="4" name="Column4" dataDxfId="60"/>
  </tableColumns>
  <tableStyleInfo name="TableStyleMedium2" showFirstColumn="0" showLastColumn="0" showRowStripes="1" showColumnStripes="0"/>
</table>
</file>

<file path=xl/tables/table9.xml><?xml version="1.0" encoding="utf-8"?>
<table xmlns="http://schemas.openxmlformats.org/spreadsheetml/2006/main" id="15" name="Table15" displayName="Table15" ref="A1:E4" totalsRowShown="0" headerRowDxfId="59" headerRowBorderDxfId="58" tableBorderDxfId="57" totalsRowBorderDxfId="56">
  <autoFilter ref="A1:E4"/>
  <tableColumns count="5">
    <tableColumn id="1" name="Column1" dataDxfId="55"/>
    <tableColumn id="2" name="Column2" dataDxfId="54"/>
    <tableColumn id="3" name="Column3" dataDxfId="53"/>
    <tableColumn id="4" name="Column4" dataDxfId="52"/>
    <tableColumn id="5" name="Column5" dataDxfId="5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maps/s2NzYjb7QnpPfMQh8" TargetMode="External"/></Relationships>
</file>

<file path=xl/worksheets/_rels/sheet20.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rightToLeft="1" workbookViewId="0">
      <selection activeCell="A13" sqref="A13"/>
    </sheetView>
  </sheetViews>
  <sheetFormatPr defaultColWidth="11" defaultRowHeight="14.25" x14ac:dyDescent="0.2"/>
  <cols>
    <col min="1" max="1" width="136.125" customWidth="1"/>
    <col min="2" max="2" width="10.5" customWidth="1"/>
    <col min="3" max="3" width="10.25" customWidth="1"/>
  </cols>
  <sheetData>
    <row r="2" spans="1:1" ht="41.25" customHeight="1" x14ac:dyDescent="0.2"/>
    <row r="3" spans="1:1" ht="39" customHeight="1" x14ac:dyDescent="0.2"/>
    <row r="13" spans="1:1" ht="45" customHeight="1" x14ac:dyDescent="0.2">
      <c r="A13" s="134" t="s">
        <v>329</v>
      </c>
    </row>
    <row r="14" spans="1:1" ht="40.5" customHeight="1" x14ac:dyDescent="0.2">
      <c r="A14" s="135" t="s">
        <v>328</v>
      </c>
    </row>
  </sheetData>
  <phoneticPr fontId="18" type="noConversion"/>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rightToLeft="1" zoomScale="90" zoomScaleNormal="90" zoomScalePageLayoutView="96" workbookViewId="0">
      <selection activeCell="F16" sqref="F16"/>
    </sheetView>
  </sheetViews>
  <sheetFormatPr defaultColWidth="8.75" defaultRowHeight="14.25" x14ac:dyDescent="0.2"/>
  <cols>
    <col min="1" max="1" width="8.875" customWidth="1"/>
    <col min="2" max="2" width="10.5" customWidth="1"/>
    <col min="3" max="3" width="10" customWidth="1"/>
    <col min="4" max="4" width="24" customWidth="1"/>
    <col min="5" max="5" width="27.75" customWidth="1"/>
    <col min="6" max="6" width="13.375" customWidth="1"/>
    <col min="7" max="7" width="12.375" customWidth="1"/>
  </cols>
  <sheetData>
    <row r="2" spans="2:8" ht="72.75" customHeight="1" x14ac:dyDescent="0.2"/>
    <row r="9" spans="2:8" ht="60" x14ac:dyDescent="0.2">
      <c r="B9" s="136" t="s">
        <v>31</v>
      </c>
      <c r="C9" s="136" t="s">
        <v>32</v>
      </c>
      <c r="D9" s="136" t="s">
        <v>33</v>
      </c>
      <c r="E9" s="136" t="s">
        <v>35</v>
      </c>
      <c r="F9" s="136" t="s">
        <v>34</v>
      </c>
      <c r="G9" s="136" t="s">
        <v>36</v>
      </c>
      <c r="H9" s="136" t="s">
        <v>30</v>
      </c>
    </row>
    <row r="10" spans="2:8" ht="74.25" customHeight="1" x14ac:dyDescent="0.2">
      <c r="B10" s="136">
        <v>2</v>
      </c>
      <c r="C10" s="136" t="s">
        <v>268</v>
      </c>
      <c r="D10" s="136" t="s">
        <v>353</v>
      </c>
      <c r="E10" s="136" t="s">
        <v>269</v>
      </c>
      <c r="F10" s="136" t="s">
        <v>332</v>
      </c>
      <c r="G10" s="136" t="s">
        <v>206</v>
      </c>
      <c r="H10" s="136"/>
    </row>
    <row r="11" spans="2:8" ht="15" customHeight="1" x14ac:dyDescent="0.2"/>
  </sheetData>
  <phoneticPr fontId="18" type="noConversion"/>
  <pageMargins left="0.25" right="0.25" top="0.75" bottom="0.75" header="0.3" footer="0.3"/>
  <pageSetup orientation="landscape" r:id="rId1"/>
  <tableParts count="1">
    <tablePart r:id="rId2"/>
  </tableParts>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rightToLeft="1" zoomScale="88" zoomScaleNormal="88" zoomScaleSheetLayoutView="85" workbookViewId="0">
      <selection activeCell="D17" sqref="D17"/>
    </sheetView>
  </sheetViews>
  <sheetFormatPr defaultColWidth="8.75" defaultRowHeight="14.25" x14ac:dyDescent="0.2"/>
  <cols>
    <col min="1" max="1" width="22.25" customWidth="1"/>
    <col min="2" max="2" width="14.375" style="96" customWidth="1"/>
    <col min="3" max="3" width="14.5" customWidth="1"/>
    <col min="4" max="4" width="105.5" customWidth="1"/>
    <col min="5" max="5" width="41.875" customWidth="1"/>
  </cols>
  <sheetData>
    <row r="1" spans="1:5" ht="21.75" x14ac:dyDescent="0.5">
      <c r="A1" s="177" t="s">
        <v>40</v>
      </c>
      <c r="B1" s="177"/>
      <c r="C1" s="177"/>
      <c r="D1" s="177"/>
      <c r="E1" s="177"/>
    </row>
    <row r="2" spans="1:5" ht="30" x14ac:dyDescent="0.2">
      <c r="A2" s="159" t="s">
        <v>37</v>
      </c>
      <c r="B2" s="149" t="s">
        <v>31</v>
      </c>
      <c r="C2" s="159" t="s">
        <v>32</v>
      </c>
      <c r="D2" s="159" t="s">
        <v>38</v>
      </c>
      <c r="E2" s="159" t="s">
        <v>36</v>
      </c>
    </row>
    <row r="3" spans="1:5" ht="21.75" customHeight="1" x14ac:dyDescent="0.2">
      <c r="A3" s="129" t="s">
        <v>385</v>
      </c>
      <c r="B3" s="129" t="s">
        <v>213</v>
      </c>
      <c r="C3" s="129" t="s">
        <v>389</v>
      </c>
      <c r="D3" s="129" t="s">
        <v>392</v>
      </c>
      <c r="E3" s="129" t="s">
        <v>206</v>
      </c>
    </row>
    <row r="4" spans="1:5" ht="17.25" customHeight="1" x14ac:dyDescent="0.2">
      <c r="A4" s="129" t="s">
        <v>385</v>
      </c>
      <c r="B4" s="129" t="s">
        <v>39</v>
      </c>
      <c r="C4" s="129" t="s">
        <v>390</v>
      </c>
      <c r="D4" s="129" t="s">
        <v>393</v>
      </c>
      <c r="E4" s="129" t="s">
        <v>206</v>
      </c>
    </row>
    <row r="5" spans="1:5" ht="19.5" customHeight="1" x14ac:dyDescent="0.2">
      <c r="A5" s="129" t="s">
        <v>385</v>
      </c>
      <c r="B5" s="129" t="s">
        <v>388</v>
      </c>
      <c r="C5" s="129" t="s">
        <v>391</v>
      </c>
      <c r="D5" s="129" t="s">
        <v>394</v>
      </c>
      <c r="E5" s="129" t="s">
        <v>206</v>
      </c>
    </row>
    <row r="6" spans="1:5" ht="19.5" customHeight="1" x14ac:dyDescent="0.2">
      <c r="A6" s="170"/>
      <c r="B6" s="170"/>
      <c r="C6" s="170"/>
      <c r="D6" s="170"/>
      <c r="E6" s="170"/>
    </row>
    <row r="7" spans="1:5" ht="15" x14ac:dyDescent="0.2">
      <c r="A7" s="170"/>
      <c r="B7" s="170"/>
      <c r="C7" s="170"/>
      <c r="D7" s="170"/>
      <c r="E7" s="170"/>
    </row>
    <row r="8" spans="1:5" ht="15" x14ac:dyDescent="0.2">
      <c r="A8" s="170"/>
      <c r="B8" s="170"/>
      <c r="C8" s="170"/>
      <c r="D8" s="170"/>
      <c r="E8" s="170"/>
    </row>
    <row r="9" spans="1:5" ht="15" x14ac:dyDescent="0.2">
      <c r="A9" s="170"/>
      <c r="B9" s="170"/>
      <c r="C9" s="170"/>
      <c r="D9" s="170"/>
      <c r="E9" s="170"/>
    </row>
    <row r="10" spans="1:5" ht="15" x14ac:dyDescent="0.2">
      <c r="A10" s="170"/>
      <c r="B10" s="170"/>
      <c r="C10" s="170"/>
      <c r="D10" s="170"/>
      <c r="E10" s="170"/>
    </row>
    <row r="11" spans="1:5" ht="15" x14ac:dyDescent="0.2">
      <c r="A11" s="170"/>
      <c r="B11" s="170"/>
      <c r="C11" s="170"/>
      <c r="E11" s="170"/>
    </row>
    <row r="17" spans="2:2" x14ac:dyDescent="0.2">
      <c r="B17"/>
    </row>
  </sheetData>
  <mergeCells count="1">
    <mergeCell ref="A1:E1"/>
  </mergeCells>
  <pageMargins left="0.25" right="0.25" top="0.75" bottom="0.75" header="0.3" footer="0.3"/>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rightToLeft="1" view="pageBreakPreview" topLeftCell="A11" zoomScale="40" zoomScaleNormal="55" zoomScaleSheetLayoutView="40" workbookViewId="0">
      <selection activeCell="B10" sqref="B10"/>
    </sheetView>
  </sheetViews>
  <sheetFormatPr defaultColWidth="8.75" defaultRowHeight="14.25" x14ac:dyDescent="0.2"/>
  <cols>
    <col min="1" max="1" width="21.25" customWidth="1"/>
    <col min="2" max="2" width="24.25" customWidth="1"/>
    <col min="3" max="3" width="208.625" customWidth="1"/>
    <col min="4" max="4" width="24.125" customWidth="1"/>
    <col min="5" max="5" width="43.75" customWidth="1"/>
    <col min="6" max="6" width="23.75" customWidth="1"/>
  </cols>
  <sheetData>
    <row r="1" spans="1:6" ht="27" thickBot="1" x14ac:dyDescent="0.25">
      <c r="A1" s="150" t="s">
        <v>31</v>
      </c>
      <c r="B1" s="150" t="s">
        <v>342</v>
      </c>
      <c r="C1" s="150" t="s">
        <v>38</v>
      </c>
      <c r="D1" s="150" t="s">
        <v>338</v>
      </c>
      <c r="E1" s="150" t="s">
        <v>340</v>
      </c>
      <c r="F1" s="150" t="s">
        <v>339</v>
      </c>
    </row>
    <row r="2" spans="1:6" ht="114.75" thickBot="1" x14ac:dyDescent="0.25">
      <c r="A2" s="199">
        <v>1</v>
      </c>
      <c r="B2" s="200" t="s">
        <v>343</v>
      </c>
      <c r="C2" s="199" t="s">
        <v>354</v>
      </c>
      <c r="D2" s="199" t="s">
        <v>206</v>
      </c>
      <c r="E2" s="199" t="s">
        <v>341</v>
      </c>
      <c r="F2" s="199" t="s">
        <v>206</v>
      </c>
    </row>
    <row r="3" spans="1:6" ht="205.5" customHeight="1" thickBot="1" x14ac:dyDescent="0.25">
      <c r="A3" s="201">
        <v>2</v>
      </c>
      <c r="B3" s="202" t="s">
        <v>344</v>
      </c>
      <c r="C3" s="199" t="s">
        <v>355</v>
      </c>
      <c r="D3" s="199" t="s">
        <v>206</v>
      </c>
      <c r="E3" s="199" t="s">
        <v>341</v>
      </c>
      <c r="F3" s="199" t="s">
        <v>206</v>
      </c>
    </row>
    <row r="4" spans="1:6" ht="226.5" customHeight="1" thickBot="1" x14ac:dyDescent="0.25">
      <c r="A4" s="201">
        <v>3</v>
      </c>
      <c r="B4" s="202" t="s">
        <v>345</v>
      </c>
      <c r="C4" s="199" t="s">
        <v>356</v>
      </c>
      <c r="D4" s="199" t="s">
        <v>206</v>
      </c>
      <c r="E4" s="199" t="s">
        <v>341</v>
      </c>
      <c r="F4" s="199" t="s">
        <v>206</v>
      </c>
    </row>
    <row r="5" spans="1:6" ht="90" customHeight="1" thickBot="1" x14ac:dyDescent="0.25">
      <c r="A5" s="201">
        <v>4</v>
      </c>
      <c r="B5" s="202" t="s">
        <v>346</v>
      </c>
      <c r="C5" s="199" t="s">
        <v>357</v>
      </c>
      <c r="D5" s="199" t="s">
        <v>206</v>
      </c>
      <c r="E5" s="199" t="s">
        <v>341</v>
      </c>
      <c r="F5" s="199" t="s">
        <v>206</v>
      </c>
    </row>
    <row r="6" spans="1:6" ht="98.25" customHeight="1" thickBot="1" x14ac:dyDescent="0.25">
      <c r="A6" s="201">
        <v>5</v>
      </c>
      <c r="B6" s="202" t="s">
        <v>347</v>
      </c>
      <c r="C6" s="199" t="s">
        <v>358</v>
      </c>
      <c r="D6" s="199" t="s">
        <v>206</v>
      </c>
      <c r="E6" s="199" t="s">
        <v>341</v>
      </c>
      <c r="F6" s="199" t="s">
        <v>206</v>
      </c>
    </row>
    <row r="7" spans="1:6" ht="245.25" customHeight="1" thickBot="1" x14ac:dyDescent="0.25">
      <c r="A7" s="201">
        <v>6</v>
      </c>
      <c r="B7" s="202" t="s">
        <v>348</v>
      </c>
      <c r="C7" s="199" t="s">
        <v>359</v>
      </c>
      <c r="D7" s="199" t="s">
        <v>206</v>
      </c>
      <c r="E7" s="199" t="s">
        <v>341</v>
      </c>
      <c r="F7" s="199" t="s">
        <v>206</v>
      </c>
    </row>
    <row r="8" spans="1:6" ht="123" customHeight="1" thickBot="1" x14ac:dyDescent="0.25">
      <c r="A8" s="201">
        <v>7</v>
      </c>
      <c r="B8" s="202" t="s">
        <v>412</v>
      </c>
      <c r="C8" s="199" t="s">
        <v>360</v>
      </c>
      <c r="D8" s="199" t="s">
        <v>206</v>
      </c>
      <c r="E8" s="199" t="s">
        <v>341</v>
      </c>
      <c r="F8" s="199" t="s">
        <v>206</v>
      </c>
    </row>
    <row r="9" spans="1:6" ht="133.5" customHeight="1" thickBot="1" x14ac:dyDescent="0.25">
      <c r="A9" s="201">
        <v>8</v>
      </c>
      <c r="B9" s="202" t="s">
        <v>413</v>
      </c>
      <c r="C9" s="199" t="s">
        <v>361</v>
      </c>
      <c r="D9" s="199" t="s">
        <v>206</v>
      </c>
      <c r="E9" s="199" t="s">
        <v>341</v>
      </c>
      <c r="F9" s="199" t="s">
        <v>206</v>
      </c>
    </row>
    <row r="10" spans="1:6" ht="156.75" customHeight="1" thickBot="1" x14ac:dyDescent="0.25">
      <c r="A10" s="201">
        <v>9</v>
      </c>
      <c r="B10" s="202" t="s">
        <v>415</v>
      </c>
      <c r="C10" s="199" t="s">
        <v>362</v>
      </c>
      <c r="D10" s="199" t="s">
        <v>206</v>
      </c>
      <c r="E10" s="199" t="s">
        <v>341</v>
      </c>
      <c r="F10" s="199" t="s">
        <v>206</v>
      </c>
    </row>
    <row r="11" spans="1:6" ht="180.75" customHeight="1" thickBot="1" x14ac:dyDescent="0.25">
      <c r="A11" s="201">
        <v>10</v>
      </c>
      <c r="B11" s="202" t="s">
        <v>414</v>
      </c>
      <c r="C11" s="199" t="s">
        <v>363</v>
      </c>
      <c r="D11" s="199" t="s">
        <v>206</v>
      </c>
      <c r="E11" s="199" t="s">
        <v>341</v>
      </c>
      <c r="F11" s="199" t="s">
        <v>206</v>
      </c>
    </row>
    <row r="12" spans="1:6" ht="309.75" customHeight="1" thickBot="1" x14ac:dyDescent="0.25">
      <c r="A12" s="201">
        <v>11</v>
      </c>
      <c r="B12" s="202" t="s">
        <v>349</v>
      </c>
      <c r="C12" s="199" t="s">
        <v>364</v>
      </c>
      <c r="D12" s="199" t="s">
        <v>206</v>
      </c>
      <c r="E12" s="199" t="s">
        <v>341</v>
      </c>
      <c r="F12" s="199" t="s">
        <v>206</v>
      </c>
    </row>
    <row r="13" spans="1:6" ht="174" customHeight="1" thickBot="1" x14ac:dyDescent="0.25">
      <c r="A13" s="201">
        <v>12</v>
      </c>
      <c r="B13" s="202" t="s">
        <v>350</v>
      </c>
      <c r="C13" s="199" t="s">
        <v>365</v>
      </c>
      <c r="D13" s="199" t="s">
        <v>206</v>
      </c>
      <c r="E13" s="199" t="s">
        <v>341</v>
      </c>
      <c r="F13" s="199" t="s">
        <v>206</v>
      </c>
    </row>
    <row r="14" spans="1:6" ht="279.75" customHeight="1" thickBot="1" x14ac:dyDescent="0.25">
      <c r="A14" s="201">
        <v>13</v>
      </c>
      <c r="B14" s="202" t="s">
        <v>351</v>
      </c>
      <c r="C14" s="199" t="s">
        <v>366</v>
      </c>
      <c r="D14" s="199" t="s">
        <v>206</v>
      </c>
      <c r="E14" s="199" t="s">
        <v>341</v>
      </c>
      <c r="F14" s="199" t="s">
        <v>206</v>
      </c>
    </row>
    <row r="15" spans="1:6" ht="154.5" customHeight="1" thickBot="1" x14ac:dyDescent="0.25">
      <c r="A15" s="201">
        <v>14</v>
      </c>
      <c r="B15" s="202" t="s">
        <v>352</v>
      </c>
      <c r="C15" s="199" t="s">
        <v>367</v>
      </c>
      <c r="D15" s="199" t="s">
        <v>206</v>
      </c>
      <c r="E15" s="199" t="s">
        <v>341</v>
      </c>
      <c r="F15" s="199" t="s">
        <v>206</v>
      </c>
    </row>
    <row r="16" spans="1:6" ht="138" customHeight="1" x14ac:dyDescent="0.2">
      <c r="A16" s="203">
        <v>15</v>
      </c>
      <c r="B16" s="204" t="s">
        <v>368</v>
      </c>
      <c r="C16" s="199" t="s">
        <v>371</v>
      </c>
      <c r="D16" s="199" t="s">
        <v>206</v>
      </c>
      <c r="E16" s="199" t="s">
        <v>341</v>
      </c>
      <c r="F16" s="199" t="s">
        <v>206</v>
      </c>
    </row>
    <row r="17" spans="1:6" ht="135" customHeight="1" x14ac:dyDescent="0.2">
      <c r="A17" s="203">
        <v>16</v>
      </c>
      <c r="B17" s="204" t="s">
        <v>369</v>
      </c>
      <c r="C17" s="199" t="s">
        <v>372</v>
      </c>
      <c r="D17" s="199" t="s">
        <v>206</v>
      </c>
      <c r="E17" s="199" t="s">
        <v>341</v>
      </c>
      <c r="F17" s="199" t="s">
        <v>206</v>
      </c>
    </row>
    <row r="18" spans="1:6" ht="132.75" customHeight="1" x14ac:dyDescent="0.2">
      <c r="A18" s="203">
        <v>17</v>
      </c>
      <c r="B18" s="204" t="s">
        <v>370</v>
      </c>
      <c r="C18" s="199" t="s">
        <v>373</v>
      </c>
      <c r="D18" s="199" t="s">
        <v>206</v>
      </c>
      <c r="E18" s="199" t="s">
        <v>341</v>
      </c>
      <c r="F18" s="199" t="s">
        <v>206</v>
      </c>
    </row>
  </sheetData>
  <pageMargins left="0.7" right="0.7" top="0.75" bottom="0.75" header="0.3" footer="0.3"/>
  <pageSetup paperSize="9" scale="41"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145" zoomScaleNormal="145" workbookViewId="0">
      <selection activeCell="D24" sqref="D24"/>
    </sheetView>
  </sheetViews>
  <sheetFormatPr defaultColWidth="8.75" defaultRowHeight="14.25" x14ac:dyDescent="0.2"/>
  <cols>
    <col min="1" max="2" width="10.375" customWidth="1"/>
    <col min="3" max="3" width="18" customWidth="1"/>
    <col min="4" max="4" width="24.375" customWidth="1"/>
    <col min="5" max="5" width="13.625" customWidth="1"/>
    <col min="6" max="6" width="15.125" customWidth="1"/>
  </cols>
  <sheetData>
    <row r="1" spans="1:8" ht="44.45" customHeight="1" thickBot="1" x14ac:dyDescent="0.25">
      <c r="A1" s="41" t="s">
        <v>21</v>
      </c>
      <c r="B1" s="41" t="s">
        <v>22</v>
      </c>
      <c r="C1" s="11" t="s">
        <v>23</v>
      </c>
      <c r="D1" s="41" t="s">
        <v>24</v>
      </c>
      <c r="E1" s="41" t="s">
        <v>25</v>
      </c>
      <c r="F1" s="11" t="s">
        <v>44</v>
      </c>
    </row>
    <row r="2" spans="1:8" ht="40.5" x14ac:dyDescent="0.2">
      <c r="A2" s="40" t="s">
        <v>31</v>
      </c>
      <c r="B2" s="40" t="s">
        <v>32</v>
      </c>
      <c r="C2" s="27" t="s">
        <v>79</v>
      </c>
      <c r="D2" s="40" t="s">
        <v>80</v>
      </c>
      <c r="E2" s="40" t="s">
        <v>28</v>
      </c>
      <c r="F2" s="27" t="s">
        <v>29</v>
      </c>
    </row>
    <row r="11" spans="1:8" x14ac:dyDescent="0.2">
      <c r="H11" t="s">
        <v>215</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68" workbookViewId="0">
      <selection activeCell="H11" sqref="H11"/>
    </sheetView>
  </sheetViews>
  <sheetFormatPr defaultColWidth="8.75" defaultRowHeight="14.25" x14ac:dyDescent="0.2"/>
  <cols>
    <col min="1" max="1" width="17" customWidth="1"/>
    <col min="2" max="2" width="22.375" customWidth="1"/>
    <col min="3" max="3" width="18.875" customWidth="1"/>
    <col min="4" max="4" width="19.625" customWidth="1"/>
  </cols>
  <sheetData>
    <row r="1" spans="1:8" ht="21" thickBot="1" x14ac:dyDescent="0.25">
      <c r="A1" s="6" t="s">
        <v>21</v>
      </c>
      <c r="B1" s="4" t="s">
        <v>22</v>
      </c>
      <c r="C1" s="4" t="s">
        <v>23</v>
      </c>
      <c r="D1" s="4" t="s">
        <v>24</v>
      </c>
    </row>
    <row r="2" spans="1:8" ht="21" thickBot="1" x14ac:dyDescent="0.25">
      <c r="A2" s="5" t="s">
        <v>81</v>
      </c>
      <c r="B2" s="3" t="s">
        <v>82</v>
      </c>
      <c r="C2" s="3" t="s">
        <v>83</v>
      </c>
      <c r="D2" s="3" t="s">
        <v>84</v>
      </c>
    </row>
    <row r="3" spans="1:8" ht="21" thickBot="1" x14ac:dyDescent="0.25">
      <c r="A3" s="8"/>
      <c r="B3" s="9"/>
      <c r="C3" s="9"/>
      <c r="D3" s="9"/>
    </row>
    <row r="4" spans="1:8" ht="21" thickBot="1" x14ac:dyDescent="0.25">
      <c r="A4" s="43"/>
      <c r="B4" s="42"/>
      <c r="C4" s="42"/>
      <c r="D4" s="42"/>
    </row>
    <row r="5" spans="1:8" ht="21" thickBot="1" x14ac:dyDescent="0.25">
      <c r="A5" s="43"/>
      <c r="B5" s="42"/>
      <c r="C5" s="42"/>
      <c r="D5" s="42"/>
    </row>
    <row r="6" spans="1:8" ht="21" thickBot="1" x14ac:dyDescent="0.25">
      <c r="A6" s="43"/>
      <c r="B6" s="42"/>
      <c r="C6" s="42"/>
      <c r="D6" s="42"/>
    </row>
    <row r="7" spans="1:8" ht="20.25" x14ac:dyDescent="0.2">
      <c r="A7" s="44"/>
      <c r="B7" s="45"/>
      <c r="C7" s="45"/>
      <c r="D7" s="45"/>
    </row>
    <row r="11" spans="1:8" x14ac:dyDescent="0.2">
      <c r="H11" t="s">
        <v>216</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59" workbookViewId="0">
      <selection activeCell="H11" sqref="H11"/>
    </sheetView>
  </sheetViews>
  <sheetFormatPr defaultColWidth="8.75" defaultRowHeight="14.25" x14ac:dyDescent="0.2"/>
  <cols>
    <col min="1" max="1" width="47.375" customWidth="1"/>
    <col min="2" max="4" width="17.25" customWidth="1"/>
    <col min="5" max="5" width="20.5" customWidth="1"/>
  </cols>
  <sheetData>
    <row r="1" spans="1:8" ht="112.35" customHeight="1" x14ac:dyDescent="0.2">
      <c r="A1" s="34" t="s">
        <v>21</v>
      </c>
      <c r="B1" s="35" t="s">
        <v>22</v>
      </c>
      <c r="C1" s="35" t="s">
        <v>23</v>
      </c>
      <c r="D1" s="35" t="s">
        <v>24</v>
      </c>
      <c r="E1" s="36" t="s">
        <v>25</v>
      </c>
    </row>
    <row r="2" spans="1:8" ht="121.5" x14ac:dyDescent="0.2">
      <c r="A2" s="31" t="s">
        <v>90</v>
      </c>
      <c r="B2" s="29" t="s">
        <v>85</v>
      </c>
      <c r="C2" s="29" t="s">
        <v>86</v>
      </c>
      <c r="D2" s="29" t="s">
        <v>87</v>
      </c>
      <c r="E2" s="32" t="s">
        <v>88</v>
      </c>
    </row>
    <row r="3" spans="1:8" x14ac:dyDescent="0.2">
      <c r="A3" s="15"/>
      <c r="B3" s="1"/>
      <c r="C3" s="1"/>
      <c r="D3" s="1"/>
      <c r="E3" s="16"/>
    </row>
    <row r="4" spans="1:8" x14ac:dyDescent="0.2">
      <c r="A4" s="19"/>
      <c r="B4" s="2"/>
      <c r="C4" s="2"/>
      <c r="D4" s="2"/>
      <c r="E4" s="20"/>
    </row>
    <row r="11" spans="1:8" x14ac:dyDescent="0.2">
      <c r="H11" t="s">
        <v>215</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92" workbookViewId="0">
      <selection activeCell="H11" sqref="H11"/>
    </sheetView>
  </sheetViews>
  <sheetFormatPr defaultColWidth="8.75" defaultRowHeight="14.25" x14ac:dyDescent="0.2"/>
  <cols>
    <col min="1" max="1" width="19.125" customWidth="1"/>
    <col min="2" max="2" width="21" customWidth="1"/>
    <col min="3" max="3" width="18.375" customWidth="1"/>
  </cols>
  <sheetData>
    <row r="1" spans="1:8" ht="20.25" x14ac:dyDescent="0.2">
      <c r="A1" s="48" t="s">
        <v>21</v>
      </c>
      <c r="B1" s="48" t="s">
        <v>22</v>
      </c>
      <c r="C1" s="48" t="s">
        <v>23</v>
      </c>
    </row>
    <row r="2" spans="1:8" ht="20.25" x14ac:dyDescent="0.2">
      <c r="A2" s="30" t="s">
        <v>91</v>
      </c>
      <c r="B2" s="30" t="s">
        <v>92</v>
      </c>
      <c r="C2" s="30" t="s">
        <v>93</v>
      </c>
    </row>
    <row r="3" spans="1:8" ht="21" thickBot="1" x14ac:dyDescent="0.25">
      <c r="A3" s="46"/>
      <c r="B3" s="47"/>
      <c r="C3" s="47"/>
    </row>
    <row r="4" spans="1:8" ht="21" thickBot="1" x14ac:dyDescent="0.25">
      <c r="A4" s="46"/>
      <c r="B4" s="47"/>
      <c r="C4" s="47"/>
    </row>
    <row r="5" spans="1:8" ht="20.25" x14ac:dyDescent="0.2">
      <c r="A5" s="49"/>
      <c r="B5" s="50"/>
      <c r="C5" s="50"/>
    </row>
    <row r="11" spans="1:8" x14ac:dyDescent="0.2">
      <c r="H11" t="s">
        <v>215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rightToLeft="1" view="pageBreakPreview" topLeftCell="A13" zoomScale="115" zoomScaleNormal="130" zoomScaleSheetLayoutView="115" zoomScalePageLayoutView="80" workbookViewId="0">
      <selection activeCell="C18" sqref="C18"/>
    </sheetView>
  </sheetViews>
  <sheetFormatPr defaultColWidth="8.75" defaultRowHeight="14.25" x14ac:dyDescent="0.2"/>
  <cols>
    <col min="1" max="1" width="22.875" style="51" customWidth="1"/>
    <col min="2" max="2" width="28.25" customWidth="1"/>
    <col min="3" max="3" width="29.875" customWidth="1"/>
    <col min="4" max="4" width="17.875" customWidth="1"/>
    <col min="5" max="5" width="20" customWidth="1"/>
  </cols>
  <sheetData>
    <row r="2" spans="2:5" ht="20.45" customHeight="1" x14ac:dyDescent="0.2"/>
    <row r="7" spans="2:5" ht="19.7" customHeight="1" x14ac:dyDescent="0.2"/>
    <row r="16" spans="2:5" ht="40.5" x14ac:dyDescent="0.2">
      <c r="B16" s="53" t="s">
        <v>113</v>
      </c>
      <c r="C16" s="53" t="s">
        <v>94</v>
      </c>
      <c r="D16" s="53" t="s">
        <v>110</v>
      </c>
      <c r="E16" s="53" t="s">
        <v>30</v>
      </c>
    </row>
    <row r="17" spans="2:5" ht="33.75" customHeight="1" x14ac:dyDescent="0.2">
      <c r="B17" s="151" t="s">
        <v>95</v>
      </c>
      <c r="C17" s="152" t="s">
        <v>206</v>
      </c>
      <c r="D17" s="153"/>
      <c r="E17" s="154"/>
    </row>
    <row r="18" spans="2:5" ht="36" customHeight="1" x14ac:dyDescent="0.2">
      <c r="B18" s="56" t="s">
        <v>96</v>
      </c>
      <c r="C18" s="28" t="s">
        <v>206</v>
      </c>
      <c r="D18" s="28"/>
      <c r="E18" s="33"/>
    </row>
    <row r="19" spans="2:5" ht="25.5" customHeight="1" x14ac:dyDescent="0.2">
      <c r="B19" s="56" t="s">
        <v>111</v>
      </c>
      <c r="C19" s="28" t="s">
        <v>206</v>
      </c>
      <c r="D19" s="28"/>
      <c r="E19" s="33"/>
    </row>
    <row r="20" spans="2:5" ht="29.25" customHeight="1" x14ac:dyDescent="0.2">
      <c r="B20" s="56" t="s">
        <v>97</v>
      </c>
      <c r="C20" s="28" t="s">
        <v>206</v>
      </c>
      <c r="D20" s="28"/>
      <c r="E20" s="33"/>
    </row>
    <row r="21" spans="2:5" ht="25.5" customHeight="1" x14ac:dyDescent="0.2">
      <c r="B21" s="56" t="s">
        <v>98</v>
      </c>
      <c r="C21" s="28" t="s">
        <v>206</v>
      </c>
      <c r="D21" s="28"/>
      <c r="E21" s="33"/>
    </row>
    <row r="22" spans="2:5" ht="27.75" customHeight="1" x14ac:dyDescent="0.2">
      <c r="B22" s="56" t="s">
        <v>100</v>
      </c>
      <c r="C22" s="28" t="s">
        <v>206</v>
      </c>
      <c r="D22" s="28"/>
      <c r="E22" s="33"/>
    </row>
    <row r="23" spans="2:5" ht="24.75" customHeight="1" x14ac:dyDescent="0.2">
      <c r="B23" s="56" t="s">
        <v>112</v>
      </c>
      <c r="C23" s="28" t="s">
        <v>206</v>
      </c>
      <c r="D23" s="28"/>
      <c r="E23" s="33"/>
    </row>
    <row r="24" spans="2:5" ht="25.5" customHeight="1" x14ac:dyDescent="0.2">
      <c r="B24" s="57" t="s">
        <v>99</v>
      </c>
      <c r="C24" s="38"/>
      <c r="D24" s="38"/>
      <c r="E24" s="39"/>
    </row>
  </sheetData>
  <pageMargins left="0.7" right="0.7" top="0.75" bottom="0.75" header="0.3" footer="0.3"/>
  <pageSetup paperSize="9" scale="86"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rightToLeft="1" zoomScale="145" zoomScaleNormal="145" workbookViewId="0">
      <selection activeCell="C11" sqref="C11"/>
    </sheetView>
  </sheetViews>
  <sheetFormatPr defaultColWidth="8.75" defaultRowHeight="14.25" x14ac:dyDescent="0.2"/>
  <cols>
    <col min="1" max="1" width="23.875" customWidth="1"/>
    <col min="2" max="2" width="20.125" customWidth="1"/>
    <col min="3" max="3" width="18.375" customWidth="1"/>
    <col min="4" max="4" width="23.25" customWidth="1"/>
  </cols>
  <sheetData>
    <row r="1" spans="1:4" ht="15" x14ac:dyDescent="0.25">
      <c r="A1" s="132" t="s">
        <v>21</v>
      </c>
      <c r="B1" s="136" t="s">
        <v>22</v>
      </c>
      <c r="C1" s="136" t="s">
        <v>23</v>
      </c>
      <c r="D1" s="136" t="s">
        <v>24</v>
      </c>
    </row>
    <row r="2" spans="1:4" ht="30" x14ac:dyDescent="0.25">
      <c r="A2" s="132"/>
      <c r="B2" s="136" t="s">
        <v>94</v>
      </c>
      <c r="C2" s="136" t="s">
        <v>110</v>
      </c>
      <c r="D2" s="136" t="s">
        <v>30</v>
      </c>
    </row>
    <row r="3" spans="1:4" ht="15" x14ac:dyDescent="0.2">
      <c r="A3" s="138" t="s">
        <v>101</v>
      </c>
      <c r="B3" s="138" t="s">
        <v>206</v>
      </c>
      <c r="C3" s="138" t="s">
        <v>206</v>
      </c>
      <c r="D3" s="138" t="s">
        <v>217</v>
      </c>
    </row>
    <row r="4" spans="1:4" ht="15" x14ac:dyDescent="0.2">
      <c r="A4" s="138" t="s">
        <v>102</v>
      </c>
      <c r="B4" s="138" t="s">
        <v>206</v>
      </c>
      <c r="C4" s="138" t="s">
        <v>206</v>
      </c>
      <c r="D4" s="138"/>
    </row>
    <row r="5" spans="1:4" ht="15" x14ac:dyDescent="0.2">
      <c r="A5" s="138" t="s">
        <v>103</v>
      </c>
      <c r="B5" s="138" t="s">
        <v>206</v>
      </c>
      <c r="C5" s="138" t="s">
        <v>206</v>
      </c>
      <c r="D5" s="138"/>
    </row>
    <row r="6" spans="1:4" ht="15" x14ac:dyDescent="0.2">
      <c r="A6" s="138" t="s">
        <v>104</v>
      </c>
      <c r="B6" s="138" t="s">
        <v>206</v>
      </c>
      <c r="C6" s="138" t="s">
        <v>206</v>
      </c>
      <c r="D6" s="138"/>
    </row>
    <row r="7" spans="1:4" ht="15" x14ac:dyDescent="0.2">
      <c r="A7" s="138" t="s">
        <v>105</v>
      </c>
      <c r="B7" s="138" t="s">
        <v>206</v>
      </c>
      <c r="C7" s="138" t="s">
        <v>206</v>
      </c>
      <c r="D7" s="138"/>
    </row>
    <row r="8" spans="1:4" ht="15" x14ac:dyDescent="0.2">
      <c r="A8" s="138" t="s">
        <v>106</v>
      </c>
      <c r="B8" s="138" t="s">
        <v>206</v>
      </c>
      <c r="C8" s="138" t="s">
        <v>206</v>
      </c>
      <c r="D8" s="138"/>
    </row>
    <row r="9" spans="1:4" ht="15" x14ac:dyDescent="0.2">
      <c r="A9" s="138" t="s">
        <v>107</v>
      </c>
      <c r="B9" s="138" t="s">
        <v>206</v>
      </c>
      <c r="C9" s="138" t="s">
        <v>206</v>
      </c>
      <c r="D9" s="138"/>
    </row>
    <row r="10" spans="1:4" ht="15" x14ac:dyDescent="0.2">
      <c r="A10" s="138" t="s">
        <v>108</v>
      </c>
      <c r="B10" s="138" t="s">
        <v>206</v>
      </c>
      <c r="C10" s="138" t="s">
        <v>206</v>
      </c>
      <c r="D10" s="138"/>
    </row>
    <row r="11" spans="1:4" ht="15" x14ac:dyDescent="0.2">
      <c r="A11" s="138" t="s">
        <v>109</v>
      </c>
      <c r="B11" s="138" t="s">
        <v>206</v>
      </c>
      <c r="C11" s="138" t="s">
        <v>206</v>
      </c>
      <c r="D11" s="138"/>
    </row>
  </sheetData>
  <pageMargins left="0.7" right="0.7" top="0.75" bottom="0.75" header="0.3" footer="0.3"/>
  <pageSetup paperSize="9"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C18"/>
  <sheetViews>
    <sheetView rightToLeft="1" topLeftCell="A4" workbookViewId="0">
      <selection activeCell="C21" sqref="C21"/>
    </sheetView>
  </sheetViews>
  <sheetFormatPr defaultColWidth="8.75" defaultRowHeight="14.25" x14ac:dyDescent="0.2"/>
  <cols>
    <col min="1" max="1" width="27.25" customWidth="1"/>
    <col min="2" max="2" width="31" customWidth="1"/>
    <col min="3" max="3" width="27" customWidth="1"/>
  </cols>
  <sheetData>
    <row r="13" spans="2:3" ht="15" x14ac:dyDescent="0.2">
      <c r="B13" s="136" t="s">
        <v>21</v>
      </c>
      <c r="C13" s="136" t="s">
        <v>22</v>
      </c>
    </row>
    <row r="14" spans="2:3" ht="15" x14ac:dyDescent="0.2">
      <c r="B14" s="136" t="s">
        <v>45</v>
      </c>
      <c r="C14" s="136" t="s">
        <v>114</v>
      </c>
    </row>
    <row r="15" spans="2:3" ht="34.5" customHeight="1" x14ac:dyDescent="0.2">
      <c r="B15" s="138" t="s">
        <v>236</v>
      </c>
      <c r="C15" s="138" t="s">
        <v>214</v>
      </c>
    </row>
    <row r="16" spans="2:3" ht="32.25" customHeight="1" x14ac:dyDescent="0.2">
      <c r="B16" s="138" t="s">
        <v>237</v>
      </c>
      <c r="C16" s="138" t="s">
        <v>208</v>
      </c>
    </row>
    <row r="17" spans="2:3" ht="31.5" customHeight="1" x14ac:dyDescent="0.25">
      <c r="B17" s="132" t="s">
        <v>238</v>
      </c>
      <c r="C17" s="132" t="s">
        <v>239</v>
      </c>
    </row>
    <row r="18" spans="2:3" ht="29.25" customHeight="1" x14ac:dyDescent="0.2"/>
  </sheetData>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rightToLeft="1" workbookViewId="0">
      <selection activeCell="B15" sqref="B15:F16"/>
    </sheetView>
  </sheetViews>
  <sheetFormatPr defaultColWidth="8.75" defaultRowHeight="14.25" x14ac:dyDescent="0.2"/>
  <cols>
    <col min="1" max="1" width="17.25" customWidth="1"/>
    <col min="2" max="2" width="21.5" customWidth="1"/>
    <col min="3" max="3" width="21.375" customWidth="1"/>
    <col min="4" max="4" width="17.75" customWidth="1"/>
    <col min="5" max="5" width="17" customWidth="1"/>
    <col min="6" max="6" width="13" customWidth="1"/>
  </cols>
  <sheetData>
    <row r="2" spans="2:6" ht="23.25" customHeight="1" x14ac:dyDescent="0.2"/>
    <row r="3" spans="2:6" ht="24" customHeight="1" x14ac:dyDescent="0.2"/>
    <row r="12" spans="2:6" ht="23.25" customHeight="1" x14ac:dyDescent="0.2"/>
    <row r="13" spans="2:6" ht="10.5" customHeight="1" x14ac:dyDescent="0.2"/>
    <row r="14" spans="2:6" ht="14.25" customHeight="1" x14ac:dyDescent="0.2"/>
    <row r="15" spans="2:6" ht="43.5" customHeight="1" x14ac:dyDescent="0.2">
      <c r="B15" s="140" t="s">
        <v>16</v>
      </c>
      <c r="C15" s="137" t="s">
        <v>17</v>
      </c>
      <c r="D15" s="137" t="s">
        <v>18</v>
      </c>
      <c r="E15" s="137" t="s">
        <v>19</v>
      </c>
      <c r="F15" s="141" t="s">
        <v>20</v>
      </c>
    </row>
    <row r="16" spans="2:6" ht="54.75" customHeight="1" thickBot="1" x14ac:dyDescent="0.25">
      <c r="B16" s="142" t="s">
        <v>232</v>
      </c>
      <c r="C16" s="143" t="s">
        <v>233</v>
      </c>
      <c r="D16" s="143" t="s">
        <v>234</v>
      </c>
      <c r="E16" s="143" t="s">
        <v>235</v>
      </c>
      <c r="F16" s="144" t="s">
        <v>330</v>
      </c>
    </row>
  </sheetData>
  <hyperlinks>
    <hyperlink ref="D16" r:id="rId1"/>
  </hyperlinks>
  <pageMargins left="0.25" right="0.25" top="0.75" bottom="0.75" header="0.3" footer="0.3"/>
  <pageSetup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rightToLeft="1" workbookViewId="0">
      <selection activeCell="I24" sqref="I24"/>
    </sheetView>
  </sheetViews>
  <sheetFormatPr defaultColWidth="8.75" defaultRowHeight="14.25" x14ac:dyDescent="0.2"/>
  <cols>
    <col min="1" max="2" width="10.375" customWidth="1"/>
    <col min="3" max="3" width="24.375" customWidth="1"/>
    <col min="4" max="4" width="10.375" customWidth="1"/>
    <col min="5" max="5" width="15.375" customWidth="1"/>
    <col min="6" max="6" width="14.5" customWidth="1"/>
  </cols>
  <sheetData>
    <row r="1" spans="1:6" ht="20.25" x14ac:dyDescent="0.2">
      <c r="A1" s="34" t="s">
        <v>21</v>
      </c>
      <c r="B1" s="35" t="s">
        <v>22</v>
      </c>
      <c r="C1" s="35" t="s">
        <v>23</v>
      </c>
      <c r="D1" s="35" t="s">
        <v>24</v>
      </c>
      <c r="E1" s="35" t="s">
        <v>25</v>
      </c>
      <c r="F1" s="36" t="s">
        <v>44</v>
      </c>
    </row>
    <row r="2" spans="1:6" ht="40.5" x14ac:dyDescent="0.2">
      <c r="A2" s="31" t="s">
        <v>115</v>
      </c>
      <c r="B2" s="29" t="s">
        <v>116</v>
      </c>
      <c r="C2" s="29" t="s">
        <v>117</v>
      </c>
      <c r="D2" s="29" t="s">
        <v>116</v>
      </c>
      <c r="E2" s="29" t="s">
        <v>118</v>
      </c>
      <c r="F2" s="32" t="s">
        <v>119</v>
      </c>
    </row>
    <row r="3" spans="1:6" ht="20.25" x14ac:dyDescent="0.2">
      <c r="A3" s="37"/>
      <c r="B3" s="38"/>
      <c r="C3" s="38"/>
      <c r="D3" s="38"/>
      <c r="E3" s="38"/>
      <c r="F3" s="20"/>
    </row>
    <row r="8" spans="1:6" x14ac:dyDescent="0.2">
      <c r="E8" t="s">
        <v>215</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rightToLeft="1" zoomScale="85" zoomScaleNormal="85" zoomScalePageLayoutView="85" workbookViewId="0">
      <selection activeCell="E16" sqref="E16"/>
    </sheetView>
  </sheetViews>
  <sheetFormatPr defaultColWidth="8.75" defaultRowHeight="14.25" x14ac:dyDescent="0.2"/>
  <cols>
    <col min="1" max="1" width="10.375" customWidth="1"/>
    <col min="2" max="2" width="26.75" customWidth="1"/>
    <col min="3" max="3" width="20.125" customWidth="1"/>
    <col min="4" max="4" width="18" customWidth="1"/>
    <col min="5" max="5" width="13.625" customWidth="1"/>
    <col min="6" max="7" width="10.375" customWidth="1"/>
  </cols>
  <sheetData>
    <row r="1" spans="1:7" ht="20.25" x14ac:dyDescent="0.2">
      <c r="A1" s="34" t="s">
        <v>21</v>
      </c>
      <c r="B1" s="53" t="s">
        <v>22</v>
      </c>
      <c r="C1" s="53" t="s">
        <v>23</v>
      </c>
      <c r="D1" s="53" t="s">
        <v>24</v>
      </c>
      <c r="E1" s="35" t="s">
        <v>25</v>
      </c>
      <c r="F1" s="35" t="s">
        <v>44</v>
      </c>
      <c r="G1" s="36" t="s">
        <v>55</v>
      </c>
    </row>
    <row r="2" spans="1:7" ht="40.5" x14ac:dyDescent="0.2">
      <c r="A2" s="31" t="s">
        <v>126</v>
      </c>
      <c r="B2" s="52" t="s">
        <v>125</v>
      </c>
      <c r="C2" s="52" t="s">
        <v>120</v>
      </c>
      <c r="D2" s="52" t="s">
        <v>124</v>
      </c>
      <c r="E2" s="29" t="s">
        <v>121</v>
      </c>
      <c r="F2" s="29" t="s">
        <v>122</v>
      </c>
      <c r="G2" s="32" t="s">
        <v>123</v>
      </c>
    </row>
    <row r="3" spans="1:7" ht="20.25" x14ac:dyDescent="0.2">
      <c r="A3" s="37"/>
      <c r="B3" s="38"/>
      <c r="C3" s="58"/>
      <c r="D3" s="38"/>
      <c r="E3" s="38"/>
      <c r="F3" s="38"/>
      <c r="G3" s="39"/>
    </row>
    <row r="16" spans="1:7" x14ac:dyDescent="0.2">
      <c r="E16" t="s">
        <v>215</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rightToLeft="1" workbookViewId="0">
      <selection activeCell="H19" sqref="H19"/>
    </sheetView>
  </sheetViews>
  <sheetFormatPr defaultColWidth="8.75" defaultRowHeight="14.25" x14ac:dyDescent="0.2"/>
  <cols>
    <col min="1" max="1" width="23.375" customWidth="1"/>
    <col min="2" max="2" width="26.5" customWidth="1"/>
    <col min="3" max="3" width="15.375" customWidth="1"/>
  </cols>
  <sheetData>
    <row r="1" spans="1:4" ht="20.25" x14ac:dyDescent="0.2">
      <c r="A1" s="34" t="s">
        <v>21</v>
      </c>
      <c r="B1" s="35" t="s">
        <v>22</v>
      </c>
      <c r="C1" s="36" t="s">
        <v>23</v>
      </c>
    </row>
    <row r="2" spans="1:4" ht="20.25" x14ac:dyDescent="0.2">
      <c r="A2" s="31" t="s">
        <v>127</v>
      </c>
      <c r="B2" s="29" t="s">
        <v>128</v>
      </c>
      <c r="C2" s="32" t="s">
        <v>129</v>
      </c>
    </row>
    <row r="3" spans="1:4" ht="20.25" x14ac:dyDescent="0.2">
      <c r="A3" s="31"/>
      <c r="B3" s="29"/>
      <c r="C3" s="32"/>
    </row>
    <row r="4" spans="1:4" ht="20.25" x14ac:dyDescent="0.2">
      <c r="A4" s="54"/>
      <c r="B4" s="55"/>
      <c r="C4" s="59"/>
    </row>
    <row r="12" spans="1:4" x14ac:dyDescent="0.2">
      <c r="D12" t="s">
        <v>215</v>
      </c>
    </row>
    <row r="17" spans="11:12" x14ac:dyDescent="0.2">
      <c r="K17" s="178"/>
      <c r="L17" s="178"/>
    </row>
  </sheetData>
  <mergeCells count="1">
    <mergeCell ref="K17:L17"/>
  </mergeCell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rightToLeft="1" workbookViewId="0">
      <selection activeCell="C13" sqref="C13"/>
    </sheetView>
  </sheetViews>
  <sheetFormatPr defaultColWidth="8.75" defaultRowHeight="14.25" x14ac:dyDescent="0.2"/>
  <cols>
    <col min="1" max="1" width="14.125" customWidth="1"/>
    <col min="2" max="2" width="20.125" customWidth="1"/>
    <col min="3" max="3" width="14.75" customWidth="1"/>
    <col min="4" max="4" width="10.375" customWidth="1"/>
  </cols>
  <sheetData>
    <row r="1" spans="1:4" ht="20.25" x14ac:dyDescent="0.2">
      <c r="A1" s="34" t="s">
        <v>21</v>
      </c>
      <c r="B1" s="35" t="s">
        <v>22</v>
      </c>
      <c r="C1" s="35" t="s">
        <v>23</v>
      </c>
      <c r="D1" s="36" t="s">
        <v>24</v>
      </c>
    </row>
    <row r="2" spans="1:4" ht="20.25" x14ac:dyDescent="0.2">
      <c r="A2" s="31" t="s">
        <v>28</v>
      </c>
      <c r="B2" s="29" t="s">
        <v>131</v>
      </c>
      <c r="C2" s="29" t="s">
        <v>132</v>
      </c>
      <c r="D2" s="32" t="s">
        <v>130</v>
      </c>
    </row>
    <row r="3" spans="1:4" ht="20.25" x14ac:dyDescent="0.2">
      <c r="A3" s="37"/>
      <c r="B3" s="38"/>
      <c r="C3" s="38"/>
      <c r="D3" s="39"/>
    </row>
    <row r="8" spans="1:4" x14ac:dyDescent="0.2">
      <c r="B8" t="s">
        <v>215</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rightToLeft="1" view="pageBreakPreview" zoomScale="60" zoomScaleNormal="100" workbookViewId="0">
      <selection activeCell="J6" sqref="J6"/>
    </sheetView>
  </sheetViews>
  <sheetFormatPr defaultRowHeight="14.25" x14ac:dyDescent="0.2"/>
  <cols>
    <col min="1" max="1" width="14.875" customWidth="1"/>
    <col min="2" max="2" width="13.25" customWidth="1"/>
    <col min="3" max="3" width="13.75" customWidth="1"/>
    <col min="4" max="4" width="24" customWidth="1"/>
    <col min="5" max="5" width="10" customWidth="1"/>
    <col min="6" max="6" width="10.375" customWidth="1"/>
    <col min="7" max="7" width="12" customWidth="1"/>
    <col min="8" max="8" width="47" customWidth="1"/>
  </cols>
  <sheetData>
    <row r="1" spans="1:8" ht="54.75" customHeight="1" x14ac:dyDescent="0.2">
      <c r="A1" s="179" t="s">
        <v>32</v>
      </c>
      <c r="B1" s="179" t="s">
        <v>270</v>
      </c>
      <c r="C1" s="179"/>
      <c r="D1" s="179" t="s">
        <v>271</v>
      </c>
      <c r="E1" s="179" t="s">
        <v>272</v>
      </c>
      <c r="F1" s="179"/>
      <c r="G1" s="179"/>
      <c r="H1" s="179" t="s">
        <v>273</v>
      </c>
    </row>
    <row r="2" spans="1:8" ht="15" x14ac:dyDescent="0.2">
      <c r="A2" s="179"/>
      <c r="B2" s="179" t="s">
        <v>274</v>
      </c>
      <c r="C2" s="179" t="s">
        <v>275</v>
      </c>
      <c r="D2" s="179"/>
      <c r="E2" s="158" t="s">
        <v>276</v>
      </c>
      <c r="F2" s="158" t="s">
        <v>276</v>
      </c>
      <c r="G2" s="179" t="s">
        <v>279</v>
      </c>
      <c r="H2" s="179"/>
    </row>
    <row r="3" spans="1:8" ht="15" x14ac:dyDescent="0.2">
      <c r="A3" s="179"/>
      <c r="B3" s="179"/>
      <c r="C3" s="179"/>
      <c r="D3" s="179"/>
      <c r="E3" s="158" t="s">
        <v>277</v>
      </c>
      <c r="F3" s="158" t="s">
        <v>278</v>
      </c>
      <c r="G3" s="179"/>
      <c r="H3" s="179"/>
    </row>
    <row r="4" spans="1:8" ht="210" x14ac:dyDescent="0.2">
      <c r="A4" s="129" t="s">
        <v>268</v>
      </c>
      <c r="B4" s="129">
        <v>11</v>
      </c>
      <c r="C4" s="129">
        <v>2</v>
      </c>
      <c r="D4" s="158" t="s">
        <v>336</v>
      </c>
      <c r="E4" s="129" t="s">
        <v>316</v>
      </c>
      <c r="F4" s="129"/>
      <c r="G4" s="129"/>
      <c r="H4" s="145" t="s">
        <v>333</v>
      </c>
    </row>
    <row r="5" spans="1:8" ht="240" customHeight="1" x14ac:dyDescent="0.2">
      <c r="A5" s="129" t="s">
        <v>334</v>
      </c>
      <c r="B5" s="129">
        <v>9</v>
      </c>
      <c r="C5" s="129">
        <v>2</v>
      </c>
      <c r="D5" s="145" t="s">
        <v>337</v>
      </c>
      <c r="E5" s="129" t="s">
        <v>316</v>
      </c>
      <c r="F5" s="129"/>
      <c r="G5" s="129"/>
      <c r="H5" s="145" t="s">
        <v>335</v>
      </c>
    </row>
    <row r="6" spans="1:8" ht="255" customHeight="1" x14ac:dyDescent="0.2">
      <c r="A6" s="129" t="s">
        <v>409</v>
      </c>
      <c r="B6" s="129">
        <v>11</v>
      </c>
      <c r="C6" s="129">
        <v>2</v>
      </c>
      <c r="D6" s="145" t="s">
        <v>410</v>
      </c>
      <c r="E6" s="129" t="s">
        <v>316</v>
      </c>
      <c r="F6" s="129"/>
      <c r="G6" s="129"/>
      <c r="H6" s="145" t="s">
        <v>411</v>
      </c>
    </row>
    <row r="7" spans="1:8" x14ac:dyDescent="0.2">
      <c r="B7" s="122"/>
    </row>
  </sheetData>
  <mergeCells count="8">
    <mergeCell ref="A1:A3"/>
    <mergeCell ref="B1:C1"/>
    <mergeCell ref="D1:D3"/>
    <mergeCell ref="E1:G1"/>
    <mergeCell ref="H1:H3"/>
    <mergeCell ref="B2:B3"/>
    <mergeCell ref="C2:C3"/>
    <mergeCell ref="G2:G3"/>
  </mergeCells>
  <pageMargins left="0.7" right="0.7" top="0.75" bottom="0.75" header="0.3" footer="0.3"/>
  <pageSetup paperSize="9" scale="8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6"/>
  <sheetViews>
    <sheetView rightToLeft="1" view="pageBreakPreview" zoomScale="70" zoomScaleNormal="100" zoomScaleSheetLayoutView="70" workbookViewId="0">
      <selection activeCell="D42" sqref="D42"/>
    </sheetView>
  </sheetViews>
  <sheetFormatPr defaultColWidth="8.75" defaultRowHeight="14.25" x14ac:dyDescent="0.2"/>
  <cols>
    <col min="2" max="2" width="33.625" customWidth="1"/>
    <col min="3" max="3" width="17.375" style="89" customWidth="1"/>
    <col min="4" max="4" width="41.625" customWidth="1"/>
  </cols>
  <sheetData>
    <row r="2" spans="2:4" ht="27.75" customHeight="1" thickBot="1" x14ac:dyDescent="0.4">
      <c r="B2" s="180" t="s">
        <v>162</v>
      </c>
      <c r="C2" s="180"/>
      <c r="D2" s="180"/>
    </row>
    <row r="3" spans="2:4" ht="15.75" thickTop="1" thickBot="1" x14ac:dyDescent="0.25">
      <c r="B3" s="70"/>
      <c r="C3" s="86"/>
      <c r="D3" s="70"/>
    </row>
    <row r="4" spans="2:4" ht="21.75" thickTop="1" thickBot="1" x14ac:dyDescent="0.35">
      <c r="B4" s="69" t="s">
        <v>161</v>
      </c>
      <c r="C4" s="87" t="s">
        <v>160</v>
      </c>
      <c r="D4" s="69" t="s">
        <v>159</v>
      </c>
    </row>
    <row r="5" spans="2:4" ht="18.75" thickTop="1" x14ac:dyDescent="0.25">
      <c r="B5" s="66" t="s">
        <v>158</v>
      </c>
      <c r="C5" s="88"/>
      <c r="D5" s="65"/>
    </row>
    <row r="6" spans="2:4" x14ac:dyDescent="0.2">
      <c r="B6" s="68" t="s">
        <v>156</v>
      </c>
      <c r="C6" s="112">
        <v>34511</v>
      </c>
      <c r="D6" s="113"/>
    </row>
    <row r="7" spans="2:4" x14ac:dyDescent="0.2">
      <c r="B7" s="68" t="s">
        <v>155</v>
      </c>
      <c r="C7" s="112">
        <v>0</v>
      </c>
      <c r="D7" s="113"/>
    </row>
    <row r="8" spans="2:4" x14ac:dyDescent="0.2">
      <c r="B8" s="68" t="s">
        <v>154</v>
      </c>
      <c r="C8" s="112">
        <v>0</v>
      </c>
      <c r="D8" s="113"/>
    </row>
    <row r="9" spans="2:4" x14ac:dyDescent="0.2">
      <c r="B9" s="68" t="s">
        <v>153</v>
      </c>
      <c r="C9" s="112">
        <v>4457</v>
      </c>
      <c r="D9" s="113"/>
    </row>
    <row r="10" spans="2:4" x14ac:dyDescent="0.2">
      <c r="B10" s="68" t="s">
        <v>191</v>
      </c>
      <c r="C10" s="112">
        <f>SUM(C6:C9)</f>
        <v>38968</v>
      </c>
      <c r="D10" s="113"/>
    </row>
    <row r="11" spans="2:4" ht="18" x14ac:dyDescent="0.25">
      <c r="B11" s="66" t="s">
        <v>157</v>
      </c>
      <c r="C11" s="114"/>
      <c r="D11" s="115"/>
    </row>
    <row r="12" spans="2:4" x14ac:dyDescent="0.2">
      <c r="B12" s="68" t="s">
        <v>156</v>
      </c>
      <c r="C12" s="112">
        <v>0</v>
      </c>
      <c r="D12" s="113"/>
    </row>
    <row r="13" spans="2:4" x14ac:dyDescent="0.2">
      <c r="B13" s="68" t="s">
        <v>155</v>
      </c>
      <c r="C13" s="112">
        <v>0</v>
      </c>
      <c r="D13" s="113"/>
    </row>
    <row r="14" spans="2:4" x14ac:dyDescent="0.2">
      <c r="B14" s="68" t="s">
        <v>154</v>
      </c>
      <c r="C14" s="112">
        <v>0</v>
      </c>
      <c r="D14" s="113"/>
    </row>
    <row r="15" spans="2:4" x14ac:dyDescent="0.2">
      <c r="B15" s="68" t="s">
        <v>153</v>
      </c>
      <c r="C15" s="112">
        <v>0</v>
      </c>
      <c r="D15" s="113"/>
    </row>
    <row r="16" spans="2:4" x14ac:dyDescent="0.2">
      <c r="B16" s="68" t="s">
        <v>192</v>
      </c>
      <c r="C16" s="112">
        <f>SUM(C12:C15)</f>
        <v>0</v>
      </c>
      <c r="D16" s="113"/>
    </row>
    <row r="17" spans="2:4" ht="18" x14ac:dyDescent="0.25">
      <c r="B17" s="66" t="s">
        <v>152</v>
      </c>
      <c r="C17" s="114"/>
      <c r="D17" s="115"/>
    </row>
    <row r="18" spans="2:4" x14ac:dyDescent="0.2">
      <c r="B18" s="68" t="s">
        <v>151</v>
      </c>
      <c r="C18" s="112">
        <v>287822</v>
      </c>
      <c r="D18" s="113"/>
    </row>
    <row r="19" spans="2:4" x14ac:dyDescent="0.2">
      <c r="B19" s="68" t="s">
        <v>150</v>
      </c>
      <c r="C19" s="112"/>
      <c r="D19" s="113"/>
    </row>
    <row r="20" spans="2:4" x14ac:dyDescent="0.2">
      <c r="B20" s="68" t="s">
        <v>193</v>
      </c>
      <c r="C20" s="112">
        <f>SUM(C18:C19)</f>
        <v>287822</v>
      </c>
      <c r="D20" s="113"/>
    </row>
    <row r="21" spans="2:4" ht="18" x14ac:dyDescent="0.25">
      <c r="B21" s="66" t="s">
        <v>149</v>
      </c>
      <c r="C21" s="114"/>
      <c r="D21" s="115"/>
    </row>
    <row r="22" spans="2:4" x14ac:dyDescent="0.2">
      <c r="B22" s="68" t="s">
        <v>148</v>
      </c>
      <c r="C22" s="112">
        <v>0</v>
      </c>
      <c r="D22" s="113"/>
    </row>
    <row r="23" spans="2:4" x14ac:dyDescent="0.2">
      <c r="B23" s="68" t="s">
        <v>147</v>
      </c>
      <c r="C23" s="112">
        <v>0</v>
      </c>
      <c r="D23" s="113"/>
    </row>
    <row r="24" spans="2:4" x14ac:dyDescent="0.2">
      <c r="B24" s="68" t="s">
        <v>194</v>
      </c>
      <c r="C24" s="112">
        <f>SUM(C22:C23)</f>
        <v>0</v>
      </c>
      <c r="D24" s="113"/>
    </row>
    <row r="25" spans="2:4" ht="18" x14ac:dyDescent="0.25">
      <c r="B25" s="66" t="s">
        <v>146</v>
      </c>
      <c r="C25" s="114"/>
      <c r="D25" s="115"/>
    </row>
    <row r="26" spans="2:4" x14ac:dyDescent="0.2">
      <c r="B26" s="68" t="s">
        <v>145</v>
      </c>
      <c r="C26" s="112">
        <v>0</v>
      </c>
      <c r="D26" s="113"/>
    </row>
    <row r="27" spans="2:4" x14ac:dyDescent="0.2">
      <c r="B27" s="68" t="s">
        <v>144</v>
      </c>
      <c r="C27" s="112">
        <v>0</v>
      </c>
      <c r="D27" s="113"/>
    </row>
    <row r="28" spans="2:4" x14ac:dyDescent="0.2">
      <c r="B28" s="68" t="s">
        <v>143</v>
      </c>
      <c r="C28" s="112">
        <v>0</v>
      </c>
      <c r="D28" s="113"/>
    </row>
    <row r="29" spans="2:4" x14ac:dyDescent="0.2">
      <c r="B29" s="68" t="s">
        <v>195</v>
      </c>
      <c r="C29" s="112">
        <f>SUM(C26:C28)</f>
        <v>0</v>
      </c>
      <c r="D29" s="113"/>
    </row>
    <row r="30" spans="2:4" ht="18" x14ac:dyDescent="0.25">
      <c r="B30" s="66" t="s">
        <v>196</v>
      </c>
      <c r="C30" s="114"/>
      <c r="D30" s="115"/>
    </row>
    <row r="31" spans="2:4" x14ac:dyDescent="0.2">
      <c r="B31" s="67" t="s">
        <v>142</v>
      </c>
      <c r="C31" s="112">
        <v>2600</v>
      </c>
      <c r="D31" s="113"/>
    </row>
    <row r="32" spans="2:4" x14ac:dyDescent="0.2">
      <c r="B32" s="67" t="s">
        <v>141</v>
      </c>
      <c r="C32" s="112">
        <v>0</v>
      </c>
      <c r="D32" s="113"/>
    </row>
    <row r="33" spans="2:4" x14ac:dyDescent="0.2">
      <c r="B33" s="67" t="s">
        <v>140</v>
      </c>
      <c r="C33" s="112">
        <v>0</v>
      </c>
      <c r="D33" s="113"/>
    </row>
    <row r="34" spans="2:4" x14ac:dyDescent="0.2">
      <c r="B34" s="67" t="s">
        <v>139</v>
      </c>
      <c r="C34" s="112">
        <v>0</v>
      </c>
      <c r="D34" s="113"/>
    </row>
    <row r="35" spans="2:4" x14ac:dyDescent="0.2">
      <c r="B35" s="67" t="s">
        <v>138</v>
      </c>
      <c r="C35" s="112">
        <v>0</v>
      </c>
      <c r="D35" s="113"/>
    </row>
    <row r="36" spans="2:4" x14ac:dyDescent="0.2">
      <c r="B36" s="67" t="s">
        <v>137</v>
      </c>
      <c r="C36" s="112">
        <v>0</v>
      </c>
      <c r="D36" s="113"/>
    </row>
    <row r="37" spans="2:4" x14ac:dyDescent="0.2">
      <c r="B37" s="67" t="s">
        <v>327</v>
      </c>
      <c r="C37" s="112">
        <v>75908</v>
      </c>
      <c r="D37" s="113"/>
    </row>
    <row r="38" spans="2:4" x14ac:dyDescent="0.2">
      <c r="B38" s="67" t="s">
        <v>197</v>
      </c>
      <c r="C38" s="112">
        <f>SUM(C31:C37)</f>
        <v>78508</v>
      </c>
      <c r="D38" s="113"/>
    </row>
    <row r="39" spans="2:4" ht="18" x14ac:dyDescent="0.25">
      <c r="B39" s="66" t="s">
        <v>136</v>
      </c>
      <c r="C39" s="114"/>
      <c r="D39" s="115"/>
    </row>
    <row r="40" spans="2:4" ht="18" x14ac:dyDescent="0.25">
      <c r="B40" s="64"/>
      <c r="C40" s="131">
        <v>0</v>
      </c>
      <c r="D40" s="116"/>
    </row>
    <row r="41" spans="2:4" ht="18" x14ac:dyDescent="0.25">
      <c r="B41" s="64"/>
      <c r="C41" s="131">
        <v>0</v>
      </c>
      <c r="D41" s="116"/>
    </row>
    <row r="42" spans="2:4" ht="18" x14ac:dyDescent="0.25">
      <c r="B42" s="64"/>
      <c r="C42" s="131">
        <v>0</v>
      </c>
      <c r="D42" s="116"/>
    </row>
    <row r="43" spans="2:4" ht="18" x14ac:dyDescent="0.25">
      <c r="B43" s="64"/>
      <c r="C43" s="131">
        <v>0</v>
      </c>
      <c r="D43" s="116"/>
    </row>
    <row r="44" spans="2:4" ht="15" thickBot="1" x14ac:dyDescent="0.25">
      <c r="B44" s="63" t="s">
        <v>15</v>
      </c>
      <c r="C44" s="117">
        <f>SUM(C40:C43)</f>
        <v>0</v>
      </c>
      <c r="D44" s="118"/>
    </row>
    <row r="45" spans="2:4" ht="19.5" thickTop="1" thickBot="1" x14ac:dyDescent="0.3">
      <c r="B45" s="62" t="s">
        <v>135</v>
      </c>
      <c r="C45" s="119">
        <f>C44+C38+C29+C24+C20+C16+C10</f>
        <v>405298</v>
      </c>
      <c r="D45" s="120"/>
    </row>
    <row r="46" spans="2:4" ht="15" thickTop="1" x14ac:dyDescent="0.2"/>
  </sheetData>
  <mergeCells count="1">
    <mergeCell ref="B2:D2"/>
  </mergeCells>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5"/>
  <sheetViews>
    <sheetView rightToLeft="1" view="pageBreakPreview" zoomScale="60" zoomScaleNormal="100" workbookViewId="0">
      <selection activeCell="H34" sqref="H34"/>
    </sheetView>
  </sheetViews>
  <sheetFormatPr defaultColWidth="8.75" defaultRowHeight="14.25" x14ac:dyDescent="0.2"/>
  <cols>
    <col min="2" max="2" width="35.25" bestFit="1" customWidth="1"/>
    <col min="3" max="3" width="17.25" style="89" bestFit="1" customWidth="1"/>
    <col min="4" max="4" width="12.625" customWidth="1"/>
    <col min="5" max="5" width="17.375" customWidth="1"/>
    <col min="6" max="6" width="15.125" bestFit="1" customWidth="1"/>
    <col min="7" max="7" width="16.5" customWidth="1"/>
    <col min="8" max="8" width="13.75" customWidth="1"/>
  </cols>
  <sheetData>
    <row r="1" spans="2:8" ht="15" thickBot="1" x14ac:dyDescent="0.25"/>
    <row r="2" spans="2:8" ht="16.5" thickTop="1" thickBot="1" x14ac:dyDescent="0.3">
      <c r="B2" s="181" t="s">
        <v>161</v>
      </c>
      <c r="C2" s="183" t="s">
        <v>190</v>
      </c>
      <c r="D2" s="185" t="s">
        <v>189</v>
      </c>
      <c r="E2" s="186"/>
      <c r="F2" s="186"/>
      <c r="G2" s="186"/>
      <c r="H2" s="187"/>
    </row>
    <row r="3" spans="2:8" ht="43.5" thickBot="1" x14ac:dyDescent="0.25">
      <c r="B3" s="182"/>
      <c r="C3" s="184"/>
      <c r="D3" s="85" t="s">
        <v>188</v>
      </c>
      <c r="E3" s="83" t="s">
        <v>187</v>
      </c>
      <c r="F3" s="84" t="s">
        <v>186</v>
      </c>
      <c r="G3" s="83" t="s">
        <v>185</v>
      </c>
      <c r="H3" s="82" t="s">
        <v>184</v>
      </c>
    </row>
    <row r="4" spans="2:8" ht="19.5" thickTop="1" x14ac:dyDescent="0.3">
      <c r="B4" s="81" t="s">
        <v>183</v>
      </c>
      <c r="C4" s="90"/>
      <c r="D4" s="80"/>
      <c r="E4" s="79"/>
      <c r="F4" s="79"/>
      <c r="G4" s="79"/>
      <c r="H4" s="78"/>
    </row>
    <row r="5" spans="2:8" ht="15" x14ac:dyDescent="0.25">
      <c r="B5" s="74" t="s">
        <v>182</v>
      </c>
      <c r="C5" s="97">
        <v>1000</v>
      </c>
      <c r="D5" s="98">
        <v>1000</v>
      </c>
      <c r="E5" s="99">
        <v>0</v>
      </c>
      <c r="F5" s="99">
        <v>0</v>
      </c>
      <c r="G5" s="99">
        <v>0</v>
      </c>
      <c r="H5" s="108"/>
    </row>
    <row r="6" spans="2:8" ht="15.75" x14ac:dyDescent="0.25">
      <c r="B6" s="77" t="s">
        <v>181</v>
      </c>
      <c r="C6" s="97">
        <f t="shared" ref="C6:C33" si="0">SUM(D6:H6)</f>
        <v>0</v>
      </c>
      <c r="D6" s="98"/>
      <c r="E6" s="99"/>
      <c r="F6" s="99"/>
      <c r="G6" s="99"/>
      <c r="H6" s="108"/>
    </row>
    <row r="7" spans="2:8" ht="15" x14ac:dyDescent="0.25">
      <c r="B7" s="74" t="s">
        <v>180</v>
      </c>
      <c r="C7" s="97">
        <f t="shared" si="0"/>
        <v>0</v>
      </c>
      <c r="D7" s="98"/>
      <c r="E7" s="99"/>
      <c r="F7" s="99"/>
      <c r="G7" s="99"/>
      <c r="H7" s="108"/>
    </row>
    <row r="8" spans="2:8" ht="15" x14ac:dyDescent="0.25">
      <c r="B8" s="74" t="s">
        <v>179</v>
      </c>
      <c r="C8" s="97">
        <f t="shared" si="0"/>
        <v>12000</v>
      </c>
      <c r="D8" s="98">
        <v>12000</v>
      </c>
      <c r="E8" s="99"/>
      <c r="F8" s="99"/>
      <c r="G8" s="99"/>
      <c r="H8" s="108"/>
    </row>
    <row r="9" spans="2:8" ht="15.75" x14ac:dyDescent="0.25">
      <c r="B9" s="76" t="s">
        <v>178</v>
      </c>
      <c r="C9" s="97">
        <f t="shared" si="0"/>
        <v>0</v>
      </c>
      <c r="D9" s="98">
        <v>0</v>
      </c>
      <c r="E9" s="99"/>
      <c r="F9" s="99"/>
      <c r="G9" s="99"/>
      <c r="H9" s="108"/>
    </row>
    <row r="10" spans="2:8" ht="15" x14ac:dyDescent="0.25">
      <c r="B10" s="74" t="s">
        <v>177</v>
      </c>
      <c r="C10" s="97">
        <f t="shared" si="0"/>
        <v>934</v>
      </c>
      <c r="D10" s="98">
        <v>934</v>
      </c>
      <c r="E10" s="99"/>
      <c r="F10" s="99"/>
      <c r="G10" s="99"/>
      <c r="H10" s="108"/>
    </row>
    <row r="11" spans="2:8" ht="15" x14ac:dyDescent="0.25">
      <c r="B11" s="74" t="s">
        <v>176</v>
      </c>
      <c r="C11" s="97">
        <f t="shared" si="0"/>
        <v>1726</v>
      </c>
      <c r="D11" s="98">
        <v>1726</v>
      </c>
      <c r="E11" s="99"/>
      <c r="F11" s="99"/>
      <c r="G11" s="99"/>
      <c r="H11" s="108"/>
    </row>
    <row r="12" spans="2:8" ht="15" x14ac:dyDescent="0.25">
      <c r="B12" s="74" t="s">
        <v>175</v>
      </c>
      <c r="C12" s="97">
        <f t="shared" si="0"/>
        <v>0</v>
      </c>
      <c r="D12" s="98">
        <v>0</v>
      </c>
      <c r="E12" s="99"/>
      <c r="F12" s="99"/>
      <c r="G12" s="99"/>
      <c r="H12" s="108"/>
    </row>
    <row r="13" spans="2:8" ht="15" x14ac:dyDescent="0.25">
      <c r="B13" s="74" t="s">
        <v>174</v>
      </c>
      <c r="C13" s="97">
        <f t="shared" si="0"/>
        <v>0</v>
      </c>
      <c r="D13" s="98">
        <v>0</v>
      </c>
      <c r="E13" s="99"/>
      <c r="F13" s="99"/>
      <c r="G13" s="99"/>
      <c r="H13" s="108"/>
    </row>
    <row r="14" spans="2:8" ht="15" x14ac:dyDescent="0.25">
      <c r="B14" s="74" t="s">
        <v>173</v>
      </c>
      <c r="C14" s="97">
        <f t="shared" si="0"/>
        <v>0</v>
      </c>
      <c r="D14" s="98">
        <v>0</v>
      </c>
      <c r="E14" s="99"/>
      <c r="F14" s="99"/>
      <c r="G14" s="99"/>
      <c r="H14" s="108"/>
    </row>
    <row r="15" spans="2:8" ht="15" x14ac:dyDescent="0.25">
      <c r="B15" s="74" t="s">
        <v>172</v>
      </c>
      <c r="C15" s="97">
        <f t="shared" si="0"/>
        <v>0</v>
      </c>
      <c r="D15" s="98">
        <v>0</v>
      </c>
      <c r="E15" s="99"/>
      <c r="F15" s="99"/>
      <c r="G15" s="99"/>
      <c r="H15" s="108"/>
    </row>
    <row r="16" spans="2:8" ht="15" x14ac:dyDescent="0.25">
      <c r="B16" s="74" t="s">
        <v>171</v>
      </c>
      <c r="C16" s="97">
        <f t="shared" si="0"/>
        <v>6540</v>
      </c>
      <c r="D16" s="98">
        <v>6540</v>
      </c>
      <c r="E16" s="99"/>
      <c r="F16" s="99"/>
      <c r="G16" s="99"/>
      <c r="H16" s="108"/>
    </row>
    <row r="17" spans="2:8" ht="15" x14ac:dyDescent="0.2">
      <c r="B17" s="73" t="s">
        <v>218</v>
      </c>
      <c r="C17" s="97">
        <f t="shared" si="0"/>
        <v>0</v>
      </c>
      <c r="D17" s="98">
        <v>0</v>
      </c>
      <c r="E17" s="99"/>
      <c r="F17" s="99"/>
      <c r="G17" s="99"/>
      <c r="H17" s="108"/>
    </row>
    <row r="18" spans="2:8" ht="15" x14ac:dyDescent="0.2">
      <c r="B18" s="73" t="s">
        <v>219</v>
      </c>
      <c r="C18" s="97">
        <f t="shared" si="0"/>
        <v>0</v>
      </c>
      <c r="D18" s="98">
        <v>0</v>
      </c>
      <c r="E18" s="99"/>
      <c r="F18" s="99"/>
      <c r="G18" s="99"/>
      <c r="H18" s="108"/>
    </row>
    <row r="19" spans="2:8" ht="15" x14ac:dyDescent="0.2">
      <c r="B19" s="73" t="s">
        <v>220</v>
      </c>
      <c r="C19" s="97">
        <f t="shared" si="0"/>
        <v>0</v>
      </c>
      <c r="D19" s="98">
        <v>0</v>
      </c>
      <c r="E19" s="99"/>
      <c r="F19" s="99"/>
      <c r="G19" s="99"/>
      <c r="H19" s="108"/>
    </row>
    <row r="20" spans="2:8" ht="15" x14ac:dyDescent="0.2">
      <c r="B20" s="73" t="s">
        <v>221</v>
      </c>
      <c r="C20" s="97">
        <f t="shared" si="0"/>
        <v>0</v>
      </c>
      <c r="D20" s="98">
        <v>0</v>
      </c>
      <c r="E20" s="99"/>
      <c r="F20" s="99"/>
      <c r="G20" s="99"/>
      <c r="H20" s="108"/>
    </row>
    <row r="21" spans="2:8" ht="15" x14ac:dyDescent="0.2">
      <c r="B21" s="73" t="s">
        <v>222</v>
      </c>
      <c r="C21" s="97">
        <f t="shared" si="0"/>
        <v>0</v>
      </c>
      <c r="D21" s="98">
        <v>0</v>
      </c>
      <c r="E21" s="99"/>
      <c r="F21" s="99"/>
      <c r="G21" s="99"/>
      <c r="H21" s="108"/>
    </row>
    <row r="22" spans="2:8" ht="15" x14ac:dyDescent="0.2">
      <c r="B22" s="73" t="s">
        <v>223</v>
      </c>
      <c r="C22" s="97">
        <f t="shared" si="0"/>
        <v>1435</v>
      </c>
      <c r="D22" s="98">
        <v>1435</v>
      </c>
      <c r="E22" s="99"/>
      <c r="F22" s="99"/>
      <c r="G22" s="99"/>
      <c r="H22" s="108"/>
    </row>
    <row r="23" spans="2:8" ht="18.75" x14ac:dyDescent="0.3">
      <c r="B23" s="75" t="s">
        <v>170</v>
      </c>
      <c r="C23" s="100"/>
      <c r="D23" s="101"/>
      <c r="E23" s="102"/>
      <c r="F23" s="102"/>
      <c r="G23" s="102"/>
      <c r="H23" s="109"/>
    </row>
    <row r="24" spans="2:8" ht="15" x14ac:dyDescent="0.25">
      <c r="B24" s="74" t="s">
        <v>169</v>
      </c>
      <c r="C24" s="97">
        <f t="shared" si="0"/>
        <v>278408</v>
      </c>
      <c r="D24" s="98">
        <v>278408</v>
      </c>
      <c r="E24" s="99"/>
      <c r="F24" s="99"/>
      <c r="G24" s="99"/>
      <c r="H24" s="108"/>
    </row>
    <row r="25" spans="2:8" ht="15" x14ac:dyDescent="0.25">
      <c r="B25" s="74" t="s">
        <v>168</v>
      </c>
      <c r="C25" s="97">
        <f t="shared" si="0"/>
        <v>0</v>
      </c>
      <c r="D25" s="98"/>
      <c r="E25" s="99"/>
      <c r="F25" s="99"/>
      <c r="G25" s="99"/>
      <c r="H25" s="108"/>
    </row>
    <row r="26" spans="2:8" ht="15" x14ac:dyDescent="0.25">
      <c r="B26" s="74" t="s">
        <v>167</v>
      </c>
      <c r="C26" s="97">
        <f t="shared" si="0"/>
        <v>0</v>
      </c>
      <c r="D26" s="98"/>
      <c r="E26" s="99"/>
      <c r="F26" s="99"/>
      <c r="G26" s="99"/>
      <c r="H26" s="108"/>
    </row>
    <row r="27" spans="2:8" ht="15" x14ac:dyDescent="0.25">
      <c r="B27" s="74" t="s">
        <v>166</v>
      </c>
      <c r="C27" s="97">
        <f t="shared" si="0"/>
        <v>0</v>
      </c>
      <c r="D27" s="98"/>
      <c r="E27" s="99"/>
      <c r="F27" s="99"/>
      <c r="G27" s="99"/>
      <c r="H27" s="108"/>
    </row>
    <row r="28" spans="2:8" ht="15" x14ac:dyDescent="0.25">
      <c r="B28" s="74" t="s">
        <v>165</v>
      </c>
      <c r="C28" s="97">
        <f t="shared" si="0"/>
        <v>0</v>
      </c>
      <c r="D28" s="98"/>
      <c r="E28" s="99"/>
      <c r="F28" s="99"/>
      <c r="G28" s="99"/>
      <c r="H28" s="108"/>
    </row>
    <row r="29" spans="2:8" ht="15" x14ac:dyDescent="0.25">
      <c r="B29" s="74" t="s">
        <v>164</v>
      </c>
      <c r="C29" s="97">
        <f t="shared" si="0"/>
        <v>0</v>
      </c>
      <c r="D29" s="98"/>
      <c r="E29" s="99"/>
      <c r="F29" s="99"/>
      <c r="G29" s="99"/>
      <c r="H29" s="108"/>
    </row>
    <row r="30" spans="2:8" ht="15" x14ac:dyDescent="0.2">
      <c r="B30" s="73">
        <v>-1</v>
      </c>
      <c r="C30" s="97">
        <f t="shared" si="0"/>
        <v>0</v>
      </c>
      <c r="D30" s="98"/>
      <c r="E30" s="99"/>
      <c r="F30" s="99"/>
      <c r="G30" s="99"/>
      <c r="H30" s="108"/>
    </row>
    <row r="31" spans="2:8" ht="25.5" customHeight="1" x14ac:dyDescent="0.2">
      <c r="B31" s="73">
        <v>-2</v>
      </c>
      <c r="C31" s="97">
        <f t="shared" si="0"/>
        <v>0</v>
      </c>
      <c r="D31" s="98"/>
      <c r="E31" s="99"/>
      <c r="F31" s="99"/>
      <c r="G31" s="99"/>
      <c r="H31" s="108"/>
    </row>
    <row r="32" spans="2:8" ht="15" x14ac:dyDescent="0.2">
      <c r="B32" s="73">
        <v>-3</v>
      </c>
      <c r="C32" s="97">
        <f t="shared" si="0"/>
        <v>0</v>
      </c>
      <c r="D32" s="98"/>
      <c r="E32" s="99"/>
      <c r="F32" s="99"/>
      <c r="G32" s="99"/>
      <c r="H32" s="108"/>
    </row>
    <row r="33" spans="2:8" ht="15.75" thickBot="1" x14ac:dyDescent="0.25">
      <c r="B33" s="72"/>
      <c r="C33" s="97">
        <f t="shared" si="0"/>
        <v>0</v>
      </c>
      <c r="D33" s="103"/>
      <c r="E33" s="104"/>
      <c r="F33" s="104"/>
      <c r="G33" s="104"/>
      <c r="H33" s="110"/>
    </row>
    <row r="34" spans="2:8" ht="20.25" thickTop="1" thickBot="1" x14ac:dyDescent="0.25">
      <c r="B34" s="71" t="s">
        <v>163</v>
      </c>
      <c r="C34" s="105">
        <f>SUM(C5:C33)</f>
        <v>302043</v>
      </c>
      <c r="D34" s="106"/>
      <c r="E34" s="107"/>
      <c r="F34" s="107"/>
      <c r="G34" s="107"/>
      <c r="H34" s="111"/>
    </row>
    <row r="35" spans="2:8" ht="15" thickTop="1" x14ac:dyDescent="0.2"/>
  </sheetData>
  <mergeCells count="3">
    <mergeCell ref="B2:B3"/>
    <mergeCell ref="C2:C3"/>
    <mergeCell ref="D2:H2"/>
  </mergeCells>
  <pageMargins left="0.25" right="0.25" top="0.75" bottom="0.75" header="0.3" footer="0.3"/>
  <pageSetup paperSize="9" scale="8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rightToLeft="1" workbookViewId="0">
      <selection activeCell="D6" sqref="D6"/>
    </sheetView>
  </sheetViews>
  <sheetFormatPr defaultColWidth="8.75" defaultRowHeight="14.25" x14ac:dyDescent="0.2"/>
  <cols>
    <col min="1" max="1" width="95.375" customWidth="1"/>
    <col min="2" max="2" width="26.125" customWidth="1"/>
  </cols>
  <sheetData>
    <row r="1" spans="1:2" ht="15" x14ac:dyDescent="0.2">
      <c r="A1" s="136" t="s">
        <v>21</v>
      </c>
      <c r="B1" s="136" t="s">
        <v>22</v>
      </c>
    </row>
    <row r="2" spans="1:2" ht="30" x14ac:dyDescent="0.2">
      <c r="A2" s="136" t="s">
        <v>133</v>
      </c>
      <c r="B2" s="136" t="s">
        <v>0</v>
      </c>
    </row>
    <row r="3" spans="1:2" ht="51.6" customHeight="1" x14ac:dyDescent="0.2">
      <c r="A3" s="138" t="s">
        <v>317</v>
      </c>
      <c r="B3" s="129" t="s">
        <v>318</v>
      </c>
    </row>
    <row r="4" spans="1:2" ht="63" customHeight="1" x14ac:dyDescent="0.2">
      <c r="A4" s="138" t="s">
        <v>319</v>
      </c>
      <c r="B4" s="129" t="s">
        <v>260</v>
      </c>
    </row>
    <row r="5" spans="1:2" ht="1.1499999999999999" customHeight="1" x14ac:dyDescent="0.2">
      <c r="A5" s="138"/>
      <c r="B5" s="136" t="s">
        <v>260</v>
      </c>
    </row>
    <row r="6" spans="1:2" ht="63" customHeight="1" x14ac:dyDescent="0.2">
      <c r="A6" s="138" t="s">
        <v>320</v>
      </c>
      <c r="B6" s="136" t="s">
        <v>321</v>
      </c>
    </row>
    <row r="7" spans="1:2" ht="60.75" customHeight="1" x14ac:dyDescent="0.2">
      <c r="A7" s="138" t="s">
        <v>322</v>
      </c>
      <c r="B7" s="136" t="s">
        <v>260</v>
      </c>
    </row>
    <row r="8" spans="1:2" ht="61.5" customHeight="1" x14ac:dyDescent="0.2">
      <c r="A8" s="138" t="s">
        <v>323</v>
      </c>
      <c r="B8" s="136" t="s">
        <v>324</v>
      </c>
    </row>
    <row r="9" spans="1:2" ht="49.5" customHeight="1" x14ac:dyDescent="0.2">
      <c r="A9" s="138" t="s">
        <v>325</v>
      </c>
      <c r="B9" s="136" t="s">
        <v>321</v>
      </c>
    </row>
  </sheetData>
  <pageMargins left="0.7" right="0.7" top="0.75" bottom="0.75" header="0.3" footer="0.3"/>
  <pageSetup paperSize="9" orientation="landscape"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rightToLeft="1" view="pageBreakPreview" zoomScale="60" zoomScaleNormal="100" workbookViewId="0">
      <selection activeCell="E6" sqref="E6"/>
    </sheetView>
  </sheetViews>
  <sheetFormatPr defaultColWidth="8.75" defaultRowHeight="14.25" x14ac:dyDescent="0.2"/>
  <cols>
    <col min="1" max="1" width="18.875" customWidth="1"/>
    <col min="2" max="2" width="8.25" customWidth="1"/>
    <col min="3" max="3" width="13.25" customWidth="1"/>
    <col min="4" max="4" width="10.25" customWidth="1"/>
    <col min="5" max="5" width="10.125" customWidth="1"/>
    <col min="6" max="6" width="13.25" customWidth="1"/>
    <col min="7" max="7" width="10.625" customWidth="1"/>
    <col min="8" max="8" width="15.75" customWidth="1"/>
    <col min="9" max="9" width="10.75" customWidth="1"/>
    <col min="10" max="10" width="11.25" customWidth="1"/>
    <col min="11" max="11" width="11.5" customWidth="1"/>
  </cols>
  <sheetData>
    <row r="1" spans="1:12" ht="20.25" customHeight="1" x14ac:dyDescent="0.2">
      <c r="L1" s="61"/>
    </row>
    <row r="2" spans="1:12" ht="15" x14ac:dyDescent="0.2">
      <c r="L2" s="61"/>
    </row>
    <row r="3" spans="1:12" x14ac:dyDescent="0.2">
      <c r="L3" s="60"/>
    </row>
    <row r="4" spans="1:12" ht="18" customHeight="1" x14ac:dyDescent="0.2">
      <c r="L4" s="60"/>
    </row>
    <row r="5" spans="1:12" x14ac:dyDescent="0.2">
      <c r="A5" s="60"/>
    </row>
    <row r="6" spans="1:12" x14ac:dyDescent="0.2">
      <c r="A6" s="60"/>
    </row>
    <row r="7" spans="1:12" x14ac:dyDescent="0.2">
      <c r="A7" s="60"/>
    </row>
    <row r="8" spans="1:12" x14ac:dyDescent="0.2">
      <c r="A8" s="60"/>
    </row>
    <row r="9" spans="1:12" ht="14.25" customHeight="1" x14ac:dyDescent="0.2">
      <c r="A9" s="60"/>
    </row>
    <row r="10" spans="1:12" ht="42" customHeight="1" x14ac:dyDescent="0.35">
      <c r="A10" s="188" t="s">
        <v>0</v>
      </c>
      <c r="B10" s="188" t="s">
        <v>1</v>
      </c>
      <c r="C10" s="188"/>
      <c r="D10" s="188"/>
      <c r="E10" s="188"/>
      <c r="F10" s="188"/>
      <c r="G10" s="188"/>
      <c r="H10" s="188" t="s">
        <v>2</v>
      </c>
      <c r="I10" s="188" t="s">
        <v>3</v>
      </c>
      <c r="J10" s="188" t="s">
        <v>4</v>
      </c>
      <c r="K10" s="188" t="s">
        <v>134</v>
      </c>
      <c r="L10" s="133"/>
    </row>
    <row r="11" spans="1:12" ht="39" customHeight="1" x14ac:dyDescent="0.35">
      <c r="A11" s="188"/>
      <c r="B11" s="188" t="s">
        <v>199</v>
      </c>
      <c r="C11" s="188"/>
      <c r="D11" s="188"/>
      <c r="E11" s="188" t="s">
        <v>200</v>
      </c>
      <c r="F11" s="188"/>
      <c r="G11" s="188"/>
      <c r="H11" s="188"/>
      <c r="I11" s="188"/>
      <c r="J11" s="188"/>
      <c r="K11" s="188"/>
      <c r="L11" s="133"/>
    </row>
    <row r="12" spans="1:12" ht="51.75" customHeight="1" x14ac:dyDescent="0.35">
      <c r="A12" s="188"/>
      <c r="B12" s="155" t="s">
        <v>7</v>
      </c>
      <c r="C12" s="155" t="s">
        <v>8</v>
      </c>
      <c r="D12" s="155" t="s">
        <v>9</v>
      </c>
      <c r="E12" s="155" t="s">
        <v>198</v>
      </c>
      <c r="F12" s="155" t="s">
        <v>8</v>
      </c>
      <c r="G12" s="155" t="s">
        <v>9</v>
      </c>
      <c r="H12" s="188"/>
      <c r="I12" s="188"/>
      <c r="J12" s="188"/>
      <c r="K12" s="188"/>
      <c r="L12" s="133"/>
    </row>
    <row r="13" spans="1:12" ht="55.5" customHeight="1" x14ac:dyDescent="0.35">
      <c r="A13" s="130" t="s">
        <v>326</v>
      </c>
      <c r="B13" s="156">
        <v>100</v>
      </c>
      <c r="C13" s="130"/>
      <c r="D13" s="130"/>
      <c r="E13" s="130">
        <v>300</v>
      </c>
      <c r="F13" s="130"/>
      <c r="G13" s="130"/>
      <c r="H13" s="130">
        <v>400</v>
      </c>
      <c r="I13" s="130">
        <v>90000</v>
      </c>
      <c r="J13" s="130">
        <v>90000</v>
      </c>
      <c r="K13" s="130">
        <v>22</v>
      </c>
      <c r="L13" s="133"/>
    </row>
    <row r="14" spans="1:12" ht="25.5" x14ac:dyDescent="0.35">
      <c r="A14" s="157"/>
      <c r="B14" s="133"/>
      <c r="C14" s="133"/>
      <c r="D14" s="133"/>
      <c r="E14" s="133"/>
      <c r="F14" s="133"/>
      <c r="G14" s="133"/>
      <c r="H14" s="133"/>
      <c r="I14" s="133"/>
      <c r="J14" s="133"/>
      <c r="K14" s="133"/>
      <c r="L14" s="133"/>
    </row>
    <row r="15" spans="1:12" x14ac:dyDescent="0.2">
      <c r="A15" s="60"/>
    </row>
    <row r="16" spans="1:12" x14ac:dyDescent="0.2">
      <c r="A16" s="60"/>
    </row>
    <row r="17" spans="1:1" x14ac:dyDescent="0.2">
      <c r="A17" s="60"/>
    </row>
    <row r="18" spans="1:1" x14ac:dyDescent="0.2">
      <c r="A18" s="60"/>
    </row>
    <row r="19" spans="1:1" x14ac:dyDescent="0.2">
      <c r="A19" s="60"/>
    </row>
    <row r="20" spans="1:1" x14ac:dyDescent="0.2">
      <c r="A20" s="60"/>
    </row>
    <row r="21" spans="1:1" x14ac:dyDescent="0.2">
      <c r="A21" s="60"/>
    </row>
    <row r="22" spans="1:1" x14ac:dyDescent="0.2">
      <c r="A22" s="60"/>
    </row>
    <row r="23" spans="1:1" x14ac:dyDescent="0.2">
      <c r="A23" s="60"/>
    </row>
    <row r="24" spans="1:1" x14ac:dyDescent="0.2">
      <c r="A24" s="60"/>
    </row>
    <row r="25" spans="1:1" x14ac:dyDescent="0.2">
      <c r="A25" s="60"/>
    </row>
    <row r="26" spans="1:1" x14ac:dyDescent="0.2">
      <c r="A26" s="60"/>
    </row>
    <row r="27" spans="1:1" x14ac:dyDescent="0.2">
      <c r="A27" s="60"/>
    </row>
    <row r="28" spans="1:1" x14ac:dyDescent="0.2">
      <c r="A28" s="60"/>
    </row>
    <row r="29" spans="1:1" x14ac:dyDescent="0.2">
      <c r="A29" s="60"/>
    </row>
    <row r="30" spans="1:1" x14ac:dyDescent="0.2">
      <c r="A30" s="60"/>
    </row>
    <row r="31" spans="1:1" x14ac:dyDescent="0.2">
      <c r="A31" s="60"/>
    </row>
    <row r="32" spans="1:1" x14ac:dyDescent="0.2">
      <c r="A32" s="60"/>
    </row>
    <row r="33" spans="1:1" x14ac:dyDescent="0.2">
      <c r="A33" s="60"/>
    </row>
    <row r="34" spans="1:1" x14ac:dyDescent="0.2">
      <c r="A34" s="60"/>
    </row>
    <row r="35" spans="1:1" x14ac:dyDescent="0.2">
      <c r="A35" s="60"/>
    </row>
    <row r="36" spans="1:1" x14ac:dyDescent="0.2">
      <c r="A36" s="60"/>
    </row>
    <row r="37" spans="1:1" x14ac:dyDescent="0.2">
      <c r="A37" s="60"/>
    </row>
    <row r="38" spans="1:1" x14ac:dyDescent="0.2">
      <c r="A38" s="60"/>
    </row>
    <row r="39" spans="1:1" x14ac:dyDescent="0.2">
      <c r="A39" s="60"/>
    </row>
    <row r="40" spans="1:1" x14ac:dyDescent="0.2">
      <c r="A40" s="60"/>
    </row>
    <row r="41" spans="1:1" x14ac:dyDescent="0.2">
      <c r="A41" s="60"/>
    </row>
    <row r="42" spans="1:1" x14ac:dyDescent="0.2">
      <c r="A42" s="60"/>
    </row>
    <row r="43" spans="1:1" x14ac:dyDescent="0.2">
      <c r="A43" s="60"/>
    </row>
    <row r="44" spans="1:1" x14ac:dyDescent="0.2">
      <c r="A44" s="60"/>
    </row>
    <row r="45" spans="1:1" x14ac:dyDescent="0.2">
      <c r="A45" s="60"/>
    </row>
    <row r="46" spans="1:1" x14ac:dyDescent="0.2">
      <c r="A46" s="60"/>
    </row>
    <row r="47" spans="1:1" x14ac:dyDescent="0.2">
      <c r="A47" s="60"/>
    </row>
    <row r="48" spans="1:1" x14ac:dyDescent="0.2">
      <c r="A48" s="60"/>
    </row>
    <row r="49" spans="1:1" x14ac:dyDescent="0.2">
      <c r="A49" s="60"/>
    </row>
    <row r="50" spans="1:1" x14ac:dyDescent="0.2">
      <c r="A50" s="60"/>
    </row>
    <row r="51" spans="1:1" x14ac:dyDescent="0.2">
      <c r="A51" s="60"/>
    </row>
    <row r="52" spans="1:1" x14ac:dyDescent="0.2">
      <c r="A52" s="60"/>
    </row>
    <row r="53" spans="1:1" x14ac:dyDescent="0.2">
      <c r="A53" s="60"/>
    </row>
    <row r="54" spans="1:1" x14ac:dyDescent="0.2">
      <c r="A54" s="60"/>
    </row>
    <row r="55" spans="1:1" x14ac:dyDescent="0.2">
      <c r="A55" s="60"/>
    </row>
    <row r="56" spans="1:1" x14ac:dyDescent="0.2">
      <c r="A56" s="60"/>
    </row>
    <row r="57" spans="1:1" x14ac:dyDescent="0.2">
      <c r="A57" s="60"/>
    </row>
    <row r="58" spans="1:1" x14ac:dyDescent="0.2">
      <c r="A58" s="60"/>
    </row>
  </sheetData>
  <mergeCells count="8">
    <mergeCell ref="A10:A12"/>
    <mergeCell ref="B10:G10"/>
    <mergeCell ref="I10:I12"/>
    <mergeCell ref="J10:J12"/>
    <mergeCell ref="K10:K12"/>
    <mergeCell ref="B11:D11"/>
    <mergeCell ref="E11:G11"/>
    <mergeCell ref="H10:H12"/>
  </mergeCells>
  <pageMargins left="0.25" right="0.25" top="0.75" bottom="0.75" header="0.3" footer="0.3"/>
  <pageSetup paperSize="9" scale="6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rightToLeft="1" tabSelected="1" zoomScale="143" workbookViewId="0">
      <selection activeCell="E7" sqref="E7"/>
    </sheetView>
  </sheetViews>
  <sheetFormatPr defaultColWidth="8.75" defaultRowHeight="14.25" x14ac:dyDescent="0.2"/>
  <cols>
    <col min="1" max="1" width="14.75" customWidth="1"/>
    <col min="2" max="2" width="9.625" customWidth="1"/>
    <col min="3" max="3" width="10.5" customWidth="1"/>
    <col min="4" max="4" width="9.375" customWidth="1"/>
    <col min="5" max="5" width="14.75" customWidth="1"/>
  </cols>
  <sheetData>
    <row r="1" spans="1:5" ht="18" customHeight="1" x14ac:dyDescent="0.2">
      <c r="A1" s="189" t="s">
        <v>202</v>
      </c>
      <c r="B1" s="190" t="s">
        <v>1</v>
      </c>
      <c r="C1" s="191"/>
      <c r="D1" s="189" t="s">
        <v>2</v>
      </c>
      <c r="E1" s="189" t="s">
        <v>203</v>
      </c>
    </row>
    <row r="2" spans="1:5" ht="18" customHeight="1" x14ac:dyDescent="0.2">
      <c r="A2" s="189"/>
      <c r="B2" s="91" t="s">
        <v>5</v>
      </c>
      <c r="C2" s="91" t="s">
        <v>6</v>
      </c>
      <c r="D2" s="189"/>
      <c r="E2" s="189"/>
    </row>
    <row r="3" spans="1:5" ht="18" x14ac:dyDescent="0.2">
      <c r="A3" s="92" t="s">
        <v>10</v>
      </c>
      <c r="B3" s="93"/>
      <c r="C3" s="94"/>
      <c r="D3" s="93"/>
      <c r="E3" s="93"/>
    </row>
    <row r="4" spans="1:5" ht="18" x14ac:dyDescent="0.2">
      <c r="A4" s="92" t="s">
        <v>11</v>
      </c>
      <c r="B4" s="93"/>
      <c r="C4" s="93"/>
      <c r="D4" s="93"/>
      <c r="E4" s="93"/>
    </row>
    <row r="5" spans="1:5" ht="18" x14ac:dyDescent="0.2">
      <c r="A5" s="92" t="s">
        <v>12</v>
      </c>
      <c r="B5" s="93"/>
      <c r="C5" s="93"/>
      <c r="D5" s="93"/>
      <c r="E5" s="93"/>
    </row>
    <row r="6" spans="1:5" ht="18" x14ac:dyDescent="0.2">
      <c r="A6" s="92" t="s">
        <v>13</v>
      </c>
      <c r="B6" s="93"/>
      <c r="C6" s="93"/>
      <c r="D6" s="93"/>
      <c r="E6" s="93"/>
    </row>
    <row r="7" spans="1:5" ht="18" x14ac:dyDescent="0.2">
      <c r="A7" s="92" t="s">
        <v>14</v>
      </c>
      <c r="B7" s="93">
        <v>200</v>
      </c>
      <c r="C7" s="93">
        <v>60</v>
      </c>
      <c r="D7" s="93">
        <v>260</v>
      </c>
      <c r="E7" s="93"/>
    </row>
    <row r="8" spans="1:5" ht="18" x14ac:dyDescent="0.2">
      <c r="A8" s="92" t="s">
        <v>201</v>
      </c>
      <c r="B8" s="93"/>
      <c r="C8" s="93"/>
      <c r="D8" s="93"/>
      <c r="E8" s="93"/>
    </row>
    <row r="9" spans="1:5" ht="18" x14ac:dyDescent="0.2">
      <c r="A9" s="95" t="s">
        <v>15</v>
      </c>
      <c r="B9" s="93"/>
      <c r="C9" s="93"/>
      <c r="D9" s="93"/>
      <c r="E9" s="93"/>
    </row>
  </sheetData>
  <mergeCells count="4">
    <mergeCell ref="A1:A2"/>
    <mergeCell ref="D1:D2"/>
    <mergeCell ref="E1:E2"/>
    <mergeCell ref="B1:C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H19"/>
  <sheetViews>
    <sheetView rightToLeft="1" topLeftCell="A10" workbookViewId="0">
      <selection activeCell="H10" sqref="H10:H15"/>
    </sheetView>
  </sheetViews>
  <sheetFormatPr defaultRowHeight="14.25" x14ac:dyDescent="0.2"/>
  <cols>
    <col min="3" max="3" width="21.5" customWidth="1"/>
    <col min="4" max="4" width="14.25" customWidth="1"/>
    <col min="5" max="5" width="24.625" customWidth="1"/>
    <col min="6" max="6" width="13.125" customWidth="1"/>
    <col min="7" max="7" width="14.125" customWidth="1"/>
    <col min="8" max="8" width="25.25" customWidth="1"/>
  </cols>
  <sheetData>
    <row r="8" spans="3:8" ht="15" thickBot="1" x14ac:dyDescent="0.25"/>
    <row r="9" spans="3:8" ht="22.5" thickBot="1" x14ac:dyDescent="0.25">
      <c r="C9" s="160" t="s">
        <v>374</v>
      </c>
      <c r="D9" s="161" t="s">
        <v>26</v>
      </c>
      <c r="E9" s="161" t="s">
        <v>375</v>
      </c>
      <c r="F9" s="161" t="s">
        <v>376</v>
      </c>
      <c r="G9" s="161" t="s">
        <v>27</v>
      </c>
      <c r="H9" s="161" t="s">
        <v>377</v>
      </c>
    </row>
    <row r="10" spans="3:8" ht="38.25" customHeight="1" thickBot="1" x14ac:dyDescent="0.25">
      <c r="C10" s="162"/>
      <c r="D10" s="164"/>
      <c r="E10" s="166" t="s">
        <v>395</v>
      </c>
      <c r="F10" s="166" t="s">
        <v>380</v>
      </c>
      <c r="G10" s="164"/>
      <c r="H10" s="174" t="s">
        <v>381</v>
      </c>
    </row>
    <row r="11" spans="3:8" ht="32.25" customHeight="1" thickBot="1" x14ac:dyDescent="0.25">
      <c r="C11" s="162"/>
      <c r="D11" s="164"/>
      <c r="E11" s="166" t="s">
        <v>379</v>
      </c>
      <c r="F11" s="166" t="s">
        <v>382</v>
      </c>
      <c r="G11" s="164"/>
      <c r="H11" s="175"/>
    </row>
    <row r="12" spans="3:8" ht="30" customHeight="1" thickBot="1" x14ac:dyDescent="0.25">
      <c r="C12" s="167" t="s">
        <v>378</v>
      </c>
      <c r="D12" s="168">
        <v>6</v>
      </c>
      <c r="E12" s="169" t="s">
        <v>396</v>
      </c>
      <c r="F12" s="169" t="s">
        <v>383</v>
      </c>
      <c r="G12" s="168">
        <v>8</v>
      </c>
      <c r="H12" s="175"/>
    </row>
    <row r="13" spans="3:8" ht="29.25" customHeight="1" thickBot="1" x14ac:dyDescent="0.25">
      <c r="C13" s="167"/>
      <c r="D13" s="168"/>
      <c r="E13" s="169" t="s">
        <v>236</v>
      </c>
      <c r="F13" s="169" t="s">
        <v>383</v>
      </c>
      <c r="G13" s="168"/>
      <c r="H13" s="175"/>
    </row>
    <row r="14" spans="3:8" ht="27" customHeight="1" thickBot="1" x14ac:dyDescent="0.25">
      <c r="C14" s="167"/>
      <c r="D14" s="168"/>
      <c r="E14" s="169" t="s">
        <v>397</v>
      </c>
      <c r="F14" s="169" t="s">
        <v>383</v>
      </c>
      <c r="G14" s="168"/>
      <c r="H14" s="175"/>
    </row>
    <row r="15" spans="3:8" ht="22.5" thickBot="1" x14ac:dyDescent="0.25">
      <c r="C15" s="163"/>
      <c r="D15" s="165"/>
      <c r="E15" s="166" t="s">
        <v>398</v>
      </c>
      <c r="F15" s="166" t="s">
        <v>383</v>
      </c>
      <c r="G15" s="165"/>
      <c r="H15" s="176"/>
    </row>
    <row r="16" spans="3:8" ht="22.5" customHeight="1" thickBot="1" x14ac:dyDescent="0.25">
      <c r="C16" s="171" t="s">
        <v>385</v>
      </c>
      <c r="D16" s="171">
        <v>3</v>
      </c>
      <c r="E16" s="166" t="s">
        <v>236</v>
      </c>
      <c r="F16" s="166" t="s">
        <v>380</v>
      </c>
      <c r="G16" s="171">
        <v>3</v>
      </c>
      <c r="H16" s="174" t="s">
        <v>386</v>
      </c>
    </row>
    <row r="17" spans="3:8" ht="22.5" thickBot="1" x14ac:dyDescent="0.25">
      <c r="C17" s="172"/>
      <c r="D17" s="172"/>
      <c r="E17" s="166" t="s">
        <v>387</v>
      </c>
      <c r="F17" s="166" t="s">
        <v>382</v>
      </c>
      <c r="G17" s="172"/>
      <c r="H17" s="175"/>
    </row>
    <row r="18" spans="3:8" ht="22.5" thickBot="1" x14ac:dyDescent="0.25">
      <c r="C18" s="173"/>
      <c r="D18" s="173"/>
      <c r="E18" s="166" t="s">
        <v>379</v>
      </c>
      <c r="F18" s="166" t="s">
        <v>384</v>
      </c>
      <c r="G18" s="173"/>
      <c r="H18" s="176"/>
    </row>
    <row r="19" spans="3:8" ht="42" customHeight="1" x14ac:dyDescent="0.2"/>
  </sheetData>
  <mergeCells count="5">
    <mergeCell ref="C16:C18"/>
    <mergeCell ref="D16:D18"/>
    <mergeCell ref="G16:G18"/>
    <mergeCell ref="H16:H18"/>
    <mergeCell ref="H10:H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rightToLeft="1" view="pageBreakPreview" topLeftCell="A2" zoomScaleSheetLayoutView="100" workbookViewId="0">
      <selection activeCell="J20" sqref="J20"/>
    </sheetView>
  </sheetViews>
  <sheetFormatPr defaultColWidth="8.75" defaultRowHeight="14.25" x14ac:dyDescent="0.2"/>
  <cols>
    <col min="1" max="1" width="26.625" customWidth="1"/>
    <col min="2" max="2" width="17.5" customWidth="1"/>
    <col min="3" max="3" width="18.75" customWidth="1"/>
    <col min="4" max="4" width="17.25" customWidth="1"/>
    <col min="5" max="5" width="19.5" customWidth="1"/>
    <col min="6" max="6" width="35.125" customWidth="1"/>
    <col min="7" max="7" width="18.875" customWidth="1"/>
    <col min="8" max="8" width="15.25" customWidth="1"/>
    <col min="10" max="10" width="35.25" customWidth="1"/>
    <col min="11" max="11" width="16.625" customWidth="1"/>
  </cols>
  <sheetData>
    <row r="1" spans="1:13" ht="20.25" x14ac:dyDescent="0.2">
      <c r="A1" s="129" t="s">
        <v>21</v>
      </c>
      <c r="B1" s="129" t="s">
        <v>60</v>
      </c>
      <c r="C1" s="129" t="s">
        <v>22</v>
      </c>
      <c r="D1" s="129" t="s">
        <v>23</v>
      </c>
      <c r="E1" s="129" t="s">
        <v>25</v>
      </c>
      <c r="F1" s="145" t="s">
        <v>44</v>
      </c>
      <c r="G1" s="129" t="s">
        <v>55</v>
      </c>
      <c r="H1" s="129" t="s">
        <v>56</v>
      </c>
      <c r="I1" s="129" t="s">
        <v>57</v>
      </c>
      <c r="J1" s="129" t="s">
        <v>58</v>
      </c>
      <c r="K1" s="129" t="s">
        <v>59</v>
      </c>
      <c r="L1" s="12"/>
    </row>
    <row r="2" spans="1:13" ht="60.95" customHeight="1" x14ac:dyDescent="0.2">
      <c r="A2" s="129" t="s">
        <v>45</v>
      </c>
      <c r="B2" s="129" t="s">
        <v>41</v>
      </c>
      <c r="C2" s="129" t="s">
        <v>42</v>
      </c>
      <c r="D2" s="129" t="s">
        <v>43</v>
      </c>
      <c r="E2" s="129" t="s">
        <v>331</v>
      </c>
      <c r="F2" s="145" t="s">
        <v>89</v>
      </c>
      <c r="G2" s="145" t="s">
        <v>46</v>
      </c>
      <c r="H2" s="145" t="s">
        <v>47</v>
      </c>
      <c r="I2" s="145" t="s">
        <v>295</v>
      </c>
      <c r="J2" s="145" t="s">
        <v>302</v>
      </c>
      <c r="K2" s="145" t="s">
        <v>51</v>
      </c>
    </row>
    <row r="3" spans="1:13" s="121" customFormat="1" ht="15" x14ac:dyDescent="0.25">
      <c r="A3" s="138" t="s">
        <v>280</v>
      </c>
      <c r="B3" s="136">
        <v>1016306308</v>
      </c>
      <c r="C3" s="139" t="s">
        <v>225</v>
      </c>
      <c r="D3" s="139" t="s">
        <v>294</v>
      </c>
      <c r="E3" s="146">
        <v>563865525</v>
      </c>
      <c r="F3" s="139" t="s">
        <v>227</v>
      </c>
      <c r="G3" s="136" t="s">
        <v>296</v>
      </c>
      <c r="H3" s="136" t="s">
        <v>301</v>
      </c>
      <c r="I3" s="139" t="s">
        <v>300</v>
      </c>
      <c r="J3" s="147" t="s">
        <v>303</v>
      </c>
      <c r="K3" s="139" t="s">
        <v>240</v>
      </c>
    </row>
    <row r="4" spans="1:13" s="121" customFormat="1" ht="15" x14ac:dyDescent="0.25">
      <c r="A4" s="138" t="s">
        <v>281</v>
      </c>
      <c r="B4" s="136">
        <v>1052470224</v>
      </c>
      <c r="C4" s="139" t="s">
        <v>262</v>
      </c>
      <c r="D4" s="139" t="s">
        <v>294</v>
      </c>
      <c r="E4" s="146">
        <v>555625595</v>
      </c>
      <c r="F4" s="139" t="s">
        <v>227</v>
      </c>
      <c r="G4" s="136" t="s">
        <v>297</v>
      </c>
      <c r="H4" s="136" t="s">
        <v>301</v>
      </c>
      <c r="I4" s="139" t="s">
        <v>300</v>
      </c>
      <c r="J4" s="147" t="s">
        <v>304</v>
      </c>
      <c r="K4" s="139" t="s">
        <v>240</v>
      </c>
    </row>
    <row r="5" spans="1:13" s="121" customFormat="1" ht="15" x14ac:dyDescent="0.25">
      <c r="A5" s="138" t="s">
        <v>282</v>
      </c>
      <c r="B5" s="136">
        <v>1096022361</v>
      </c>
      <c r="C5" s="139" t="s">
        <v>229</v>
      </c>
      <c r="D5" s="139" t="s">
        <v>294</v>
      </c>
      <c r="E5" s="146">
        <v>567404484</v>
      </c>
      <c r="F5" s="139" t="s">
        <v>227</v>
      </c>
      <c r="G5" s="136" t="s">
        <v>239</v>
      </c>
      <c r="H5" s="136" t="s">
        <v>301</v>
      </c>
      <c r="I5" s="139" t="s">
        <v>300</v>
      </c>
      <c r="J5" s="147" t="s">
        <v>305</v>
      </c>
      <c r="K5" s="139" t="s">
        <v>240</v>
      </c>
    </row>
    <row r="6" spans="1:13" s="121" customFormat="1" ht="15" x14ac:dyDescent="0.25">
      <c r="A6" s="138" t="s">
        <v>283</v>
      </c>
      <c r="B6" s="136">
        <v>1059871762</v>
      </c>
      <c r="C6" s="139" t="s">
        <v>231</v>
      </c>
      <c r="D6" s="139" t="s">
        <v>294</v>
      </c>
      <c r="E6" s="146">
        <v>566989630</v>
      </c>
      <c r="F6" s="139" t="s">
        <v>227</v>
      </c>
      <c r="G6" s="136" t="s">
        <v>298</v>
      </c>
      <c r="H6" s="136" t="s">
        <v>211</v>
      </c>
      <c r="I6" s="139" t="s">
        <v>300</v>
      </c>
      <c r="J6" s="147" t="s">
        <v>307</v>
      </c>
      <c r="K6" s="139" t="s">
        <v>240</v>
      </c>
    </row>
    <row r="7" spans="1:13" s="121" customFormat="1" ht="15" x14ac:dyDescent="0.25">
      <c r="A7" s="138" t="s">
        <v>284</v>
      </c>
      <c r="B7" s="136">
        <v>1021724487</v>
      </c>
      <c r="C7" s="139" t="s">
        <v>225</v>
      </c>
      <c r="D7" s="139" t="s">
        <v>294</v>
      </c>
      <c r="E7" s="146">
        <v>536191035</v>
      </c>
      <c r="F7" s="139" t="s">
        <v>227</v>
      </c>
      <c r="G7" s="136" t="s">
        <v>298</v>
      </c>
      <c r="H7" s="136" t="s">
        <v>301</v>
      </c>
      <c r="I7" s="139" t="s">
        <v>300</v>
      </c>
      <c r="J7" s="147" t="s">
        <v>315</v>
      </c>
      <c r="K7" s="139" t="s">
        <v>240</v>
      </c>
    </row>
    <row r="8" spans="1:13" s="121" customFormat="1" ht="15" x14ac:dyDescent="0.25">
      <c r="A8" s="138" t="s">
        <v>285</v>
      </c>
      <c r="B8" s="136">
        <v>1089930166</v>
      </c>
      <c r="C8" s="139" t="s">
        <v>230</v>
      </c>
      <c r="D8" s="139" t="s">
        <v>294</v>
      </c>
      <c r="E8" s="146">
        <v>552452750</v>
      </c>
      <c r="F8" s="139" t="s">
        <v>227</v>
      </c>
      <c r="G8" s="136" t="s">
        <v>298</v>
      </c>
      <c r="H8" s="136" t="s">
        <v>301</v>
      </c>
      <c r="I8" s="139" t="s">
        <v>300</v>
      </c>
      <c r="J8" s="147" t="s">
        <v>308</v>
      </c>
      <c r="K8" s="139" t="s">
        <v>240</v>
      </c>
    </row>
    <row r="9" spans="1:13" s="121" customFormat="1" ht="15" x14ac:dyDescent="0.25">
      <c r="A9" s="138" t="s">
        <v>286</v>
      </c>
      <c r="B9" s="136">
        <v>1072636275</v>
      </c>
      <c r="C9" s="139" t="s">
        <v>261</v>
      </c>
      <c r="D9" s="139" t="s">
        <v>294</v>
      </c>
      <c r="E9" s="146">
        <v>556663587</v>
      </c>
      <c r="F9" s="139" t="s">
        <v>227</v>
      </c>
      <c r="G9" s="136" t="s">
        <v>298</v>
      </c>
      <c r="H9" s="136" t="s">
        <v>301</v>
      </c>
      <c r="I9" s="139" t="s">
        <v>300</v>
      </c>
      <c r="J9" s="147" t="s">
        <v>309</v>
      </c>
      <c r="K9" s="139" t="s">
        <v>240</v>
      </c>
    </row>
    <row r="10" spans="1:13" s="121" customFormat="1" ht="15" x14ac:dyDescent="0.25">
      <c r="A10" s="138" t="s">
        <v>287</v>
      </c>
      <c r="B10" s="136">
        <v>1012746341</v>
      </c>
      <c r="C10" s="139" t="s">
        <v>262</v>
      </c>
      <c r="D10" s="139" t="s">
        <v>294</v>
      </c>
      <c r="E10" s="146">
        <v>506531839</v>
      </c>
      <c r="F10" s="139" t="s">
        <v>227</v>
      </c>
      <c r="G10" s="136" t="s">
        <v>299</v>
      </c>
      <c r="H10" s="136" t="s">
        <v>301</v>
      </c>
      <c r="I10" s="139" t="s">
        <v>300</v>
      </c>
      <c r="J10" s="147" t="s">
        <v>310</v>
      </c>
      <c r="K10" s="139" t="s">
        <v>240</v>
      </c>
      <c r="M10" s="121" t="s">
        <v>205</v>
      </c>
    </row>
    <row r="11" spans="1:13" s="121" customFormat="1" ht="15" x14ac:dyDescent="0.25">
      <c r="A11" s="138" t="s">
        <v>288</v>
      </c>
      <c r="B11" s="136">
        <v>1070152952</v>
      </c>
      <c r="C11" s="139" t="s">
        <v>225</v>
      </c>
      <c r="D11" s="139" t="s">
        <v>294</v>
      </c>
      <c r="E11" s="146">
        <v>595142535</v>
      </c>
      <c r="F11" s="139" t="s">
        <v>264</v>
      </c>
      <c r="G11" s="136" t="s">
        <v>299</v>
      </c>
      <c r="H11" s="136" t="s">
        <v>301</v>
      </c>
      <c r="I11" s="139" t="s">
        <v>300</v>
      </c>
      <c r="J11" s="147" t="s">
        <v>311</v>
      </c>
      <c r="K11" s="139" t="s">
        <v>240</v>
      </c>
    </row>
    <row r="12" spans="1:13" s="121" customFormat="1" ht="15" x14ac:dyDescent="0.25">
      <c r="A12" s="138" t="s">
        <v>289</v>
      </c>
      <c r="B12" s="136">
        <v>1075457430</v>
      </c>
      <c r="C12" s="139" t="s">
        <v>225</v>
      </c>
      <c r="D12" s="139" t="s">
        <v>294</v>
      </c>
      <c r="E12" s="146">
        <v>566440866</v>
      </c>
      <c r="F12" s="139" t="s">
        <v>227</v>
      </c>
      <c r="G12" s="136" t="s">
        <v>299</v>
      </c>
      <c r="H12" s="136" t="s">
        <v>301</v>
      </c>
      <c r="I12" s="139" t="s">
        <v>300</v>
      </c>
      <c r="J12" s="147" t="s">
        <v>312</v>
      </c>
      <c r="K12" s="139" t="s">
        <v>240</v>
      </c>
    </row>
    <row r="13" spans="1:13" s="121" customFormat="1" ht="15" x14ac:dyDescent="0.25">
      <c r="A13" s="138" t="s">
        <v>290</v>
      </c>
      <c r="B13" s="136">
        <v>1096022353</v>
      </c>
      <c r="C13" s="139" t="s">
        <v>262</v>
      </c>
      <c r="D13" s="139" t="s">
        <v>294</v>
      </c>
      <c r="E13" s="146">
        <v>544237774</v>
      </c>
      <c r="F13" s="139" t="s">
        <v>227</v>
      </c>
      <c r="G13" s="136" t="s">
        <v>299</v>
      </c>
      <c r="H13" s="136" t="s">
        <v>301</v>
      </c>
      <c r="I13" s="139" t="s">
        <v>300</v>
      </c>
      <c r="J13" s="147" t="s">
        <v>399</v>
      </c>
      <c r="K13" s="139" t="s">
        <v>240</v>
      </c>
    </row>
    <row r="14" spans="1:13" s="121" customFormat="1" ht="15" x14ac:dyDescent="0.25">
      <c r="A14" s="138" t="s">
        <v>291</v>
      </c>
      <c r="B14" s="136">
        <v>1089241986</v>
      </c>
      <c r="C14" s="139" t="s">
        <v>262</v>
      </c>
      <c r="D14" s="139" t="s">
        <v>294</v>
      </c>
      <c r="E14" s="146">
        <v>567000441</v>
      </c>
      <c r="F14" s="139" t="s">
        <v>227</v>
      </c>
      <c r="G14" s="136" t="s">
        <v>299</v>
      </c>
      <c r="H14" s="136" t="s">
        <v>301</v>
      </c>
      <c r="I14" s="139" t="s">
        <v>300</v>
      </c>
      <c r="J14" s="147" t="s">
        <v>313</v>
      </c>
      <c r="K14" s="139" t="s">
        <v>240</v>
      </c>
    </row>
    <row r="15" spans="1:13" s="121" customFormat="1" ht="15" x14ac:dyDescent="0.25">
      <c r="A15" s="138" t="s">
        <v>292</v>
      </c>
      <c r="B15" s="136">
        <v>1079867964</v>
      </c>
      <c r="C15" s="139" t="s">
        <v>262</v>
      </c>
      <c r="D15" s="139" t="s">
        <v>294</v>
      </c>
      <c r="E15" s="146">
        <v>548423332</v>
      </c>
      <c r="F15" s="139" t="s">
        <v>227</v>
      </c>
      <c r="G15" s="136" t="s">
        <v>299</v>
      </c>
      <c r="H15" s="136" t="s">
        <v>301</v>
      </c>
      <c r="I15" s="139" t="s">
        <v>300</v>
      </c>
      <c r="J15" s="147" t="s">
        <v>314</v>
      </c>
      <c r="K15" s="139" t="s">
        <v>240</v>
      </c>
    </row>
    <row r="16" spans="1:13" s="121" customFormat="1" ht="15" x14ac:dyDescent="0.25">
      <c r="A16" s="138" t="s">
        <v>293</v>
      </c>
      <c r="B16" s="136">
        <v>1061440309</v>
      </c>
      <c r="C16" s="139" t="s">
        <v>225</v>
      </c>
      <c r="D16" s="139" t="s">
        <v>294</v>
      </c>
      <c r="E16" s="146">
        <v>553207149</v>
      </c>
      <c r="F16" s="139" t="s">
        <v>227</v>
      </c>
      <c r="G16" s="136" t="s">
        <v>299</v>
      </c>
      <c r="H16" s="136" t="s">
        <v>301</v>
      </c>
      <c r="I16" s="139" t="s">
        <v>300</v>
      </c>
      <c r="J16" s="147" t="s">
        <v>306</v>
      </c>
      <c r="K16" s="139" t="s">
        <v>240</v>
      </c>
    </row>
    <row r="17" spans="1:11" ht="15" x14ac:dyDescent="0.25">
      <c r="A17" s="132"/>
      <c r="B17" s="132"/>
      <c r="C17" s="132"/>
      <c r="D17" s="132"/>
      <c r="E17" s="132"/>
      <c r="F17" s="132"/>
      <c r="G17" s="132"/>
      <c r="H17" s="132"/>
      <c r="I17" s="132"/>
      <c r="J17" s="132"/>
      <c r="K17" s="132"/>
    </row>
    <row r="18" spans="1:11" ht="15" x14ac:dyDescent="0.25">
      <c r="A18" s="132"/>
      <c r="B18" s="132"/>
      <c r="C18" s="132"/>
      <c r="D18" s="132"/>
      <c r="E18" s="132"/>
      <c r="F18" s="132"/>
      <c r="G18" s="132"/>
      <c r="H18" s="132"/>
      <c r="I18" s="132"/>
      <c r="J18" s="132"/>
      <c r="K18" s="132"/>
    </row>
  </sheetData>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rightToLeft="1" zoomScaleNormal="100" zoomScalePageLayoutView="70" workbookViewId="0"/>
  </sheetViews>
  <sheetFormatPr defaultColWidth="8.75" defaultRowHeight="14.25" x14ac:dyDescent="0.2"/>
  <cols>
    <col min="1" max="1" width="32.125" customWidth="1"/>
    <col min="2" max="2" width="17.375" customWidth="1"/>
    <col min="3" max="3" width="14.75" customWidth="1"/>
    <col min="4" max="4" width="10.375" customWidth="1"/>
    <col min="5" max="5" width="11.875" customWidth="1"/>
    <col min="6" max="6" width="10.375" customWidth="1"/>
    <col min="7" max="7" width="8.125" customWidth="1"/>
    <col min="8" max="9" width="11.375" customWidth="1"/>
    <col min="10" max="10" width="16.5" customWidth="1"/>
    <col min="11" max="11" width="12.625" customWidth="1"/>
    <col min="12" max="12" width="16.375" customWidth="1"/>
    <col min="13" max="13" width="27.5" customWidth="1"/>
  </cols>
  <sheetData>
    <row r="1" spans="1:13" ht="69" customHeight="1" x14ac:dyDescent="0.2">
      <c r="A1" s="145" t="s">
        <v>21</v>
      </c>
      <c r="B1" s="145" t="s">
        <v>23</v>
      </c>
      <c r="C1" s="145" t="s">
        <v>24</v>
      </c>
      <c r="D1" s="145" t="s">
        <v>25</v>
      </c>
      <c r="E1" s="145" t="s">
        <v>44</v>
      </c>
      <c r="F1" s="145" t="s">
        <v>55</v>
      </c>
      <c r="G1" s="145" t="s">
        <v>56</v>
      </c>
      <c r="H1" s="145" t="s">
        <v>58</v>
      </c>
      <c r="I1" s="145" t="s">
        <v>60</v>
      </c>
      <c r="J1" s="145" t="s">
        <v>61</v>
      </c>
      <c r="K1" s="145" t="s">
        <v>62</v>
      </c>
      <c r="L1" s="145" t="s">
        <v>63</v>
      </c>
      <c r="M1" s="145" t="s">
        <v>64</v>
      </c>
    </row>
    <row r="2" spans="1:13" ht="45" x14ac:dyDescent="0.2">
      <c r="A2" s="145" t="s">
        <v>45</v>
      </c>
      <c r="B2" s="145" t="s">
        <v>42</v>
      </c>
      <c r="C2" s="145" t="s">
        <v>46</v>
      </c>
      <c r="D2" s="145" t="s">
        <v>47</v>
      </c>
      <c r="E2" s="145" t="s">
        <v>48</v>
      </c>
      <c r="F2" s="145" t="s">
        <v>43</v>
      </c>
      <c r="G2" s="145" t="s">
        <v>49</v>
      </c>
      <c r="H2" s="145" t="s">
        <v>50</v>
      </c>
      <c r="I2" s="145" t="s">
        <v>51</v>
      </c>
      <c r="J2" s="145" t="s">
        <v>52</v>
      </c>
      <c r="K2" s="145" t="s">
        <v>53</v>
      </c>
      <c r="L2" s="145" t="s">
        <v>54</v>
      </c>
      <c r="M2" s="145" t="s">
        <v>76</v>
      </c>
    </row>
    <row r="3" spans="1:13" ht="15" x14ac:dyDescent="0.2">
      <c r="A3" s="148"/>
      <c r="B3" s="148"/>
      <c r="C3" s="148"/>
      <c r="D3" s="148"/>
      <c r="E3" s="148"/>
      <c r="F3" s="148"/>
      <c r="G3" s="148"/>
      <c r="H3" s="148"/>
      <c r="I3" s="148"/>
      <c r="J3" s="148"/>
      <c r="K3" s="148"/>
      <c r="L3" s="148"/>
      <c r="M3" s="148"/>
    </row>
    <row r="4" spans="1:13" ht="15" x14ac:dyDescent="0.25">
      <c r="A4" s="148" t="s">
        <v>236</v>
      </c>
      <c r="B4" s="148" t="s">
        <v>225</v>
      </c>
      <c r="C4" s="148" t="s">
        <v>204</v>
      </c>
      <c r="D4" s="148" t="s">
        <v>212</v>
      </c>
      <c r="E4" s="148" t="s">
        <v>224</v>
      </c>
      <c r="F4" s="132" t="s">
        <v>226</v>
      </c>
      <c r="G4" s="148" t="s">
        <v>205</v>
      </c>
      <c r="H4" s="148"/>
      <c r="I4" s="148" t="s">
        <v>240</v>
      </c>
      <c r="J4" s="148" t="s">
        <v>206</v>
      </c>
      <c r="K4" s="148" t="s">
        <v>263</v>
      </c>
      <c r="L4" s="148"/>
      <c r="M4" s="148" t="s">
        <v>207</v>
      </c>
    </row>
    <row r="5" spans="1:13" ht="15" x14ac:dyDescent="0.25">
      <c r="A5" s="148" t="s">
        <v>241</v>
      </c>
      <c r="B5" s="148" t="s">
        <v>228</v>
      </c>
      <c r="C5" s="148" t="s">
        <v>208</v>
      </c>
      <c r="D5" s="148" t="s">
        <v>212</v>
      </c>
      <c r="E5" s="148" t="s">
        <v>224</v>
      </c>
      <c r="F5" s="132" t="s">
        <v>249</v>
      </c>
      <c r="G5" s="148" t="s">
        <v>205</v>
      </c>
      <c r="H5" s="148"/>
      <c r="I5" s="148" t="s">
        <v>240</v>
      </c>
      <c r="J5" s="148" t="s">
        <v>206</v>
      </c>
      <c r="K5" s="148" t="s">
        <v>263</v>
      </c>
      <c r="L5" s="148"/>
      <c r="M5" s="148" t="s">
        <v>207</v>
      </c>
    </row>
    <row r="6" spans="1:13" ht="15" x14ac:dyDescent="0.25">
      <c r="A6" s="148" t="s">
        <v>238</v>
      </c>
      <c r="B6" s="148" t="s">
        <v>258</v>
      </c>
      <c r="C6" s="148" t="s">
        <v>209</v>
      </c>
      <c r="D6" s="148" t="s">
        <v>212</v>
      </c>
      <c r="E6" s="148" t="s">
        <v>224</v>
      </c>
      <c r="F6" s="132" t="s">
        <v>250</v>
      </c>
      <c r="G6" s="148" t="s">
        <v>205</v>
      </c>
      <c r="H6" s="148"/>
      <c r="I6" s="148" t="s">
        <v>240</v>
      </c>
      <c r="J6" s="148" t="s">
        <v>206</v>
      </c>
      <c r="K6" s="148" t="s">
        <v>263</v>
      </c>
      <c r="L6" s="148"/>
      <c r="M6" s="148" t="s">
        <v>207</v>
      </c>
    </row>
    <row r="7" spans="1:13" ht="15" x14ac:dyDescent="0.25">
      <c r="A7" s="148" t="s">
        <v>242</v>
      </c>
      <c r="B7" s="148" t="s">
        <v>225</v>
      </c>
      <c r="C7" s="148" t="s">
        <v>210</v>
      </c>
      <c r="D7" s="148" t="s">
        <v>212</v>
      </c>
      <c r="E7" s="148" t="s">
        <v>224</v>
      </c>
      <c r="F7" s="132" t="s">
        <v>251</v>
      </c>
      <c r="G7" s="148" t="s">
        <v>205</v>
      </c>
      <c r="H7" s="148"/>
      <c r="I7" s="148" t="s">
        <v>240</v>
      </c>
      <c r="J7" s="148" t="s">
        <v>206</v>
      </c>
      <c r="K7" s="148" t="s">
        <v>263</v>
      </c>
      <c r="L7" s="148"/>
      <c r="M7" s="148" t="s">
        <v>207</v>
      </c>
    </row>
    <row r="8" spans="1:13" ht="15" x14ac:dyDescent="0.25">
      <c r="A8" s="148" t="s">
        <v>243</v>
      </c>
      <c r="B8" s="148" t="s">
        <v>231</v>
      </c>
      <c r="C8" s="148" t="s">
        <v>210</v>
      </c>
      <c r="D8" s="148" t="s">
        <v>211</v>
      </c>
      <c r="E8" s="148" t="s">
        <v>224</v>
      </c>
      <c r="F8" s="132" t="s">
        <v>252</v>
      </c>
      <c r="G8" s="148" t="s">
        <v>205</v>
      </c>
      <c r="H8" s="148"/>
      <c r="I8" s="148" t="s">
        <v>240</v>
      </c>
      <c r="J8" s="148" t="s">
        <v>206</v>
      </c>
      <c r="K8" s="148" t="s">
        <v>263</v>
      </c>
      <c r="L8" s="148"/>
      <c r="M8" s="148" t="s">
        <v>207</v>
      </c>
    </row>
    <row r="9" spans="1:13" ht="15" x14ac:dyDescent="0.25">
      <c r="A9" s="148" t="s">
        <v>244</v>
      </c>
      <c r="B9" s="148" t="s">
        <v>230</v>
      </c>
      <c r="C9" s="148" t="s">
        <v>210</v>
      </c>
      <c r="D9" s="148" t="s">
        <v>212</v>
      </c>
      <c r="E9" s="148" t="s">
        <v>224</v>
      </c>
      <c r="F9" s="132" t="s">
        <v>253</v>
      </c>
      <c r="G9" s="148" t="s">
        <v>205</v>
      </c>
      <c r="H9" s="148"/>
      <c r="I9" s="148" t="s">
        <v>240</v>
      </c>
      <c r="J9" s="148" t="s">
        <v>206</v>
      </c>
      <c r="K9" s="148" t="s">
        <v>263</v>
      </c>
      <c r="L9" s="148"/>
      <c r="M9" s="148" t="s">
        <v>207</v>
      </c>
    </row>
    <row r="10" spans="1:13" ht="15" x14ac:dyDescent="0.25">
      <c r="A10" s="148" t="s">
        <v>245</v>
      </c>
      <c r="B10" s="148" t="s">
        <v>259</v>
      </c>
      <c r="C10" s="148" t="s">
        <v>210</v>
      </c>
      <c r="D10" s="148" t="s">
        <v>212</v>
      </c>
      <c r="E10" s="148" t="s">
        <v>224</v>
      </c>
      <c r="F10" s="132" t="s">
        <v>254</v>
      </c>
      <c r="G10" s="148" t="s">
        <v>205</v>
      </c>
      <c r="H10" s="148"/>
      <c r="I10" s="148" t="s">
        <v>240</v>
      </c>
      <c r="J10" s="148" t="s">
        <v>206</v>
      </c>
      <c r="K10" s="148" t="s">
        <v>263</v>
      </c>
      <c r="L10" s="148"/>
      <c r="M10" s="148" t="s">
        <v>207</v>
      </c>
    </row>
    <row r="11" spans="1:13" ht="15" x14ac:dyDescent="0.25">
      <c r="A11" s="148" t="s">
        <v>246</v>
      </c>
      <c r="B11" s="148" t="s">
        <v>225</v>
      </c>
      <c r="C11" s="148" t="s">
        <v>210</v>
      </c>
      <c r="D11" s="148" t="s">
        <v>212</v>
      </c>
      <c r="E11" s="148" t="s">
        <v>224</v>
      </c>
      <c r="F11" s="132" t="s">
        <v>255</v>
      </c>
      <c r="G11" s="148" t="s">
        <v>205</v>
      </c>
      <c r="H11" s="148"/>
      <c r="I11" s="148" t="s">
        <v>240</v>
      </c>
      <c r="J11" s="148" t="s">
        <v>206</v>
      </c>
      <c r="K11" s="148" t="s">
        <v>263</v>
      </c>
      <c r="L11" s="148"/>
      <c r="M11" s="148" t="s">
        <v>207</v>
      </c>
    </row>
    <row r="12" spans="1:13" ht="15" x14ac:dyDescent="0.25">
      <c r="A12" s="148" t="s">
        <v>247</v>
      </c>
      <c r="B12" s="148" t="s">
        <v>228</v>
      </c>
      <c r="C12" s="148" t="s">
        <v>210</v>
      </c>
      <c r="D12" s="148" t="s">
        <v>212</v>
      </c>
      <c r="E12" s="148" t="s">
        <v>224</v>
      </c>
      <c r="F12" s="132" t="s">
        <v>256</v>
      </c>
      <c r="G12" s="148" t="s">
        <v>205</v>
      </c>
      <c r="H12" s="148"/>
      <c r="I12" s="148" t="s">
        <v>240</v>
      </c>
      <c r="J12" s="148" t="s">
        <v>206</v>
      </c>
      <c r="K12" s="148" t="s">
        <v>263</v>
      </c>
      <c r="L12" s="148"/>
      <c r="M12" s="148" t="s">
        <v>207</v>
      </c>
    </row>
    <row r="13" spans="1:13" ht="15" x14ac:dyDescent="0.25">
      <c r="A13" s="132" t="s">
        <v>248</v>
      </c>
      <c r="B13" s="132" t="s">
        <v>225</v>
      </c>
      <c r="C13" s="148" t="s">
        <v>210</v>
      </c>
      <c r="D13" s="148" t="s">
        <v>212</v>
      </c>
      <c r="E13" s="148" t="s">
        <v>224</v>
      </c>
      <c r="F13" s="132" t="s">
        <v>257</v>
      </c>
      <c r="G13" s="148" t="s">
        <v>205</v>
      </c>
      <c r="H13" s="132"/>
      <c r="I13" s="148" t="s">
        <v>240</v>
      </c>
      <c r="J13" s="148" t="s">
        <v>206</v>
      </c>
      <c r="K13" s="148" t="s">
        <v>263</v>
      </c>
      <c r="L13" s="132"/>
      <c r="M13" s="148" t="s">
        <v>207</v>
      </c>
    </row>
  </sheetData>
  <pageMargins left="0.7" right="0.7" top="0.75" bottom="0.75" header="0.3" footer="0.3"/>
  <pageSetup paperSize="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rightToLeft="1" zoomScale="115" zoomScaleNormal="115" zoomScalePageLayoutView="60" workbookViewId="0">
      <selection activeCell="D28" sqref="D28"/>
    </sheetView>
  </sheetViews>
  <sheetFormatPr defaultColWidth="8.75" defaultRowHeight="14.25" x14ac:dyDescent="0.2"/>
  <cols>
    <col min="1" max="1" width="22.625" customWidth="1"/>
    <col min="2" max="2" width="10.375" customWidth="1"/>
    <col min="3" max="3" width="14.375" customWidth="1"/>
    <col min="4" max="4" width="10.375" customWidth="1"/>
    <col min="5" max="5" width="12" customWidth="1"/>
    <col min="6" max="6" width="21" customWidth="1"/>
    <col min="7" max="7" width="27.5" customWidth="1"/>
    <col min="8" max="8" width="19" customWidth="1"/>
    <col min="9" max="9" width="19.75" customWidth="1"/>
    <col min="10" max="10" width="15.75" customWidth="1"/>
    <col min="11" max="11" width="32.875" customWidth="1"/>
  </cols>
  <sheetData>
    <row r="1" spans="1:11" s="14" customFormat="1" ht="53.25" customHeight="1" x14ac:dyDescent="0.2">
      <c r="A1" s="193" t="s">
        <v>45</v>
      </c>
      <c r="B1" s="193" t="s">
        <v>65</v>
      </c>
      <c r="C1" s="193" t="s">
        <v>77</v>
      </c>
      <c r="D1" s="193" t="s">
        <v>70</v>
      </c>
      <c r="E1" s="193" t="s">
        <v>66</v>
      </c>
      <c r="F1" s="193" t="s">
        <v>67</v>
      </c>
      <c r="G1" s="193" t="s">
        <v>68</v>
      </c>
      <c r="H1" s="193" t="s">
        <v>71</v>
      </c>
      <c r="I1" s="193" t="s">
        <v>69</v>
      </c>
      <c r="J1" s="193" t="s">
        <v>72</v>
      </c>
      <c r="K1" s="193" t="s">
        <v>73</v>
      </c>
    </row>
    <row r="2" spans="1:11" ht="22.5" customHeight="1" x14ac:dyDescent="0.5">
      <c r="A2" s="196" t="s">
        <v>398</v>
      </c>
      <c r="B2" s="195" t="s">
        <v>265</v>
      </c>
      <c r="C2" s="196" t="s">
        <v>212</v>
      </c>
      <c r="D2" s="195" t="s">
        <v>267</v>
      </c>
      <c r="E2" s="195">
        <v>48</v>
      </c>
      <c r="F2" s="195" t="s">
        <v>404</v>
      </c>
      <c r="G2" s="195" t="s">
        <v>405</v>
      </c>
      <c r="H2" s="195" t="s">
        <v>406</v>
      </c>
      <c r="I2" s="195" t="s">
        <v>407</v>
      </c>
      <c r="J2" s="195" t="s">
        <v>206</v>
      </c>
      <c r="K2" s="197" t="s">
        <v>408</v>
      </c>
    </row>
    <row r="3" spans="1:11" ht="22.5" customHeight="1" x14ac:dyDescent="0.2">
      <c r="A3" s="194"/>
      <c r="B3" s="194"/>
      <c r="C3" s="194"/>
      <c r="D3" s="194"/>
      <c r="E3" s="194"/>
      <c r="F3" s="194"/>
      <c r="G3" s="194"/>
      <c r="H3" s="194"/>
      <c r="I3" s="194"/>
      <c r="J3" s="194"/>
      <c r="K3" s="19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rightToLeft="1" zoomScale="130" zoomScaleNormal="130" zoomScalePageLayoutView="90" workbookViewId="0">
      <selection activeCell="F6" sqref="F6"/>
    </sheetView>
  </sheetViews>
  <sheetFormatPr defaultColWidth="8.75" defaultRowHeight="14.25" x14ac:dyDescent="0.2"/>
  <cols>
    <col min="1" max="1" width="15" customWidth="1"/>
    <col min="2" max="4" width="10.375" customWidth="1"/>
    <col min="5" max="5" width="13.125" customWidth="1"/>
    <col min="6" max="6" width="13.625" customWidth="1"/>
    <col min="7" max="7" width="12" customWidth="1"/>
    <col min="8" max="8" width="14.625" customWidth="1"/>
    <col min="9" max="9" width="14.5" customWidth="1"/>
    <col min="10" max="10" width="12.875" customWidth="1"/>
  </cols>
  <sheetData>
    <row r="1" spans="1:10" ht="20.25" x14ac:dyDescent="0.2">
      <c r="A1" s="17" t="s">
        <v>21</v>
      </c>
      <c r="B1" s="13" t="s">
        <v>23</v>
      </c>
      <c r="C1" s="13" t="s">
        <v>24</v>
      </c>
      <c r="D1" s="13" t="s">
        <v>25</v>
      </c>
      <c r="E1" s="13" t="s">
        <v>44</v>
      </c>
      <c r="F1" s="13" t="s">
        <v>56</v>
      </c>
      <c r="G1" s="13" t="s">
        <v>57</v>
      </c>
      <c r="H1" s="13" t="s">
        <v>58</v>
      </c>
      <c r="I1" s="13" t="s">
        <v>59</v>
      </c>
      <c r="J1" s="18" t="s">
        <v>60</v>
      </c>
    </row>
    <row r="2" spans="1:10" ht="60.75" x14ac:dyDescent="0.2">
      <c r="A2" s="21" t="s">
        <v>45</v>
      </c>
      <c r="B2" s="22" t="s">
        <v>65</v>
      </c>
      <c r="C2" s="22" t="s">
        <v>47</v>
      </c>
      <c r="D2" s="22" t="s">
        <v>70</v>
      </c>
      <c r="E2" s="22" t="s">
        <v>66</v>
      </c>
      <c r="F2" s="22" t="s">
        <v>67</v>
      </c>
      <c r="G2" s="22" t="s">
        <v>68</v>
      </c>
      <c r="H2" s="22" t="s">
        <v>71</v>
      </c>
      <c r="I2" s="22" t="s">
        <v>74</v>
      </c>
      <c r="J2" s="23" t="s">
        <v>72</v>
      </c>
    </row>
    <row r="3" spans="1:10" ht="20.25" x14ac:dyDescent="0.2">
      <c r="A3" s="21"/>
      <c r="B3" s="22"/>
      <c r="C3" s="22"/>
      <c r="D3" s="22"/>
      <c r="E3" s="22"/>
      <c r="F3" s="22"/>
      <c r="G3" s="22"/>
      <c r="H3" s="22"/>
      <c r="I3" s="22"/>
      <c r="J3" s="23"/>
    </row>
    <row r="4" spans="1:10" ht="20.25" x14ac:dyDescent="0.2">
      <c r="A4" s="24"/>
      <c r="B4" s="25"/>
      <c r="C4" s="25"/>
      <c r="D4" s="25"/>
      <c r="E4" s="25"/>
      <c r="F4" s="25"/>
      <c r="G4" s="25"/>
      <c r="H4" s="25"/>
      <c r="I4" s="25"/>
      <c r="J4" s="26"/>
    </row>
    <row r="5" spans="1:10" ht="20.25" x14ac:dyDescent="0.2">
      <c r="A5" s="24"/>
      <c r="B5" s="25"/>
      <c r="C5" s="25"/>
      <c r="D5" s="25"/>
      <c r="E5" s="25"/>
      <c r="F5" s="25"/>
      <c r="G5" s="25"/>
      <c r="H5" s="25"/>
      <c r="I5" s="25"/>
      <c r="J5" s="26"/>
    </row>
    <row r="6" spans="1:10" ht="20.25" x14ac:dyDescent="0.2">
      <c r="A6" s="24"/>
      <c r="B6" s="25"/>
      <c r="C6" s="25"/>
      <c r="D6" s="25"/>
      <c r="E6" s="25"/>
      <c r="F6" s="25"/>
      <c r="G6" s="25"/>
      <c r="H6" s="25"/>
      <c r="I6" s="25"/>
      <c r="J6" s="26"/>
    </row>
    <row r="7" spans="1:10" ht="20.25" x14ac:dyDescent="0.2">
      <c r="A7" s="24"/>
      <c r="B7" s="25"/>
      <c r="C7" s="25"/>
      <c r="D7" s="25"/>
      <c r="E7" s="25"/>
      <c r="F7" s="25"/>
      <c r="G7" s="25"/>
      <c r="H7" s="25"/>
      <c r="I7" s="25"/>
      <c r="J7" s="26"/>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rightToLeft="1" zoomScale="115" zoomScaleNormal="115" zoomScalePageLayoutView="60" workbookViewId="0">
      <selection activeCell="F17" sqref="F17"/>
    </sheetView>
  </sheetViews>
  <sheetFormatPr defaultColWidth="8.75" defaultRowHeight="14.25" x14ac:dyDescent="0.2"/>
  <cols>
    <col min="1" max="1" width="15.125" customWidth="1"/>
    <col min="2" max="2" width="18.125" customWidth="1"/>
    <col min="3" max="4" width="12.375" customWidth="1"/>
    <col min="5" max="5" width="13.75" customWidth="1"/>
    <col min="6" max="6" width="19.5" customWidth="1"/>
    <col min="7" max="7" width="21" customWidth="1"/>
    <col min="8" max="8" width="20.25" customWidth="1"/>
    <col min="9" max="9" width="14.875" customWidth="1"/>
    <col min="10" max="10" width="15.25" customWidth="1"/>
  </cols>
  <sheetData>
    <row r="1" spans="1:9" ht="34.5" customHeight="1" x14ac:dyDescent="0.2">
      <c r="A1" s="198" t="s">
        <v>45</v>
      </c>
      <c r="B1" s="198" t="s">
        <v>65</v>
      </c>
      <c r="C1" s="198" t="s">
        <v>47</v>
      </c>
      <c r="D1" s="198" t="s">
        <v>75</v>
      </c>
      <c r="E1" s="198" t="s">
        <v>70</v>
      </c>
      <c r="F1" s="198" t="s">
        <v>78</v>
      </c>
      <c r="G1" s="198" t="s">
        <v>67</v>
      </c>
      <c r="H1" s="198" t="s">
        <v>71</v>
      </c>
      <c r="I1" s="198" t="s">
        <v>72</v>
      </c>
    </row>
    <row r="2" spans="1:9" ht="21.75" customHeight="1" x14ac:dyDescent="0.2">
      <c r="A2" s="192" t="s">
        <v>395</v>
      </c>
      <c r="B2" s="192" t="s">
        <v>265</v>
      </c>
      <c r="C2" s="192" t="s">
        <v>212</v>
      </c>
      <c r="D2" s="192" t="s">
        <v>266</v>
      </c>
      <c r="E2" s="192" t="s">
        <v>267</v>
      </c>
      <c r="F2" s="192">
        <v>48</v>
      </c>
      <c r="G2" s="192" t="s">
        <v>404</v>
      </c>
      <c r="H2" s="192" t="s">
        <v>400</v>
      </c>
      <c r="I2" s="192" t="s">
        <v>206</v>
      </c>
    </row>
    <row r="3" spans="1:9" ht="19.5" customHeight="1" x14ac:dyDescent="0.2">
      <c r="A3" s="192" t="s">
        <v>397</v>
      </c>
      <c r="B3" s="192" t="s">
        <v>265</v>
      </c>
      <c r="C3" s="192" t="s">
        <v>212</v>
      </c>
      <c r="D3" s="192" t="s">
        <v>402</v>
      </c>
      <c r="E3" s="192" t="s">
        <v>267</v>
      </c>
      <c r="F3" s="192">
        <v>48</v>
      </c>
      <c r="G3" s="192" t="s">
        <v>404</v>
      </c>
      <c r="H3" s="192" t="s">
        <v>400</v>
      </c>
      <c r="I3" s="192" t="s">
        <v>206</v>
      </c>
    </row>
    <row r="4" spans="1:9" ht="20.25" customHeight="1" x14ac:dyDescent="0.2">
      <c r="A4" s="192" t="s">
        <v>398</v>
      </c>
      <c r="B4" s="192" t="s">
        <v>265</v>
      </c>
      <c r="C4" s="192" t="s">
        <v>212</v>
      </c>
      <c r="D4" s="192" t="s">
        <v>403</v>
      </c>
      <c r="E4" s="192" t="s">
        <v>267</v>
      </c>
      <c r="F4" s="192">
        <v>48</v>
      </c>
      <c r="G4" s="192" t="s">
        <v>404</v>
      </c>
      <c r="H4" s="192" t="s">
        <v>401</v>
      </c>
      <c r="I4" s="192" t="s">
        <v>206</v>
      </c>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rightToLeft="1" topLeftCell="B1" workbookViewId="0">
      <selection activeCell="C31" sqref="C31"/>
    </sheetView>
  </sheetViews>
  <sheetFormatPr defaultColWidth="8.75" defaultRowHeight="14.25" x14ac:dyDescent="0.2"/>
  <cols>
    <col min="1" max="3" width="16.375" customWidth="1"/>
    <col min="4" max="4" width="44.375" customWidth="1"/>
    <col min="5" max="5" width="8.625" customWidth="1"/>
  </cols>
  <sheetData>
    <row r="1" spans="1:10" ht="21" thickBot="1" x14ac:dyDescent="0.25">
      <c r="A1" s="7" t="s">
        <v>21</v>
      </c>
      <c r="B1" s="125" t="s">
        <v>28</v>
      </c>
      <c r="C1" s="11" t="s">
        <v>29</v>
      </c>
      <c r="D1" s="11" t="s">
        <v>30</v>
      </c>
    </row>
    <row r="2" spans="1:10" ht="22.5" thickBot="1" x14ac:dyDescent="0.25">
      <c r="A2" s="10" t="s">
        <v>28</v>
      </c>
      <c r="B2" s="126"/>
      <c r="C2" s="127"/>
      <c r="D2" s="128"/>
    </row>
    <row r="3" spans="1:10" ht="20.25" x14ac:dyDescent="0.2">
      <c r="A3" s="8"/>
      <c r="B3" s="123"/>
      <c r="C3" s="123"/>
      <c r="D3" s="124"/>
    </row>
    <row r="4" spans="1:10" x14ac:dyDescent="0.2">
      <c r="B4" s="1"/>
      <c r="C4" s="1"/>
      <c r="D4" s="15"/>
    </row>
    <row r="5" spans="1:10" x14ac:dyDescent="0.2">
      <c r="B5" s="1"/>
      <c r="C5" s="1"/>
      <c r="D5" s="15"/>
    </row>
    <row r="6" spans="1:10" x14ac:dyDescent="0.2">
      <c r="B6" s="1"/>
      <c r="C6" s="1"/>
      <c r="D6" s="15"/>
    </row>
    <row r="7" spans="1:10" x14ac:dyDescent="0.2">
      <c r="B7" s="1"/>
      <c r="C7" s="1"/>
      <c r="D7" s="15"/>
    </row>
    <row r="8" spans="1:10" x14ac:dyDescent="0.2">
      <c r="B8" s="1"/>
      <c r="C8" s="1"/>
      <c r="D8" s="15"/>
    </row>
    <row r="9" spans="1:10" x14ac:dyDescent="0.2">
      <c r="B9" s="1"/>
      <c r="C9" s="1"/>
      <c r="D9" s="15"/>
    </row>
    <row r="11" spans="1:10" x14ac:dyDescent="0.2">
      <c r="J11" t="s">
        <v>205</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29</vt:i4>
      </vt:variant>
      <vt:variant>
        <vt:lpstr>نطاقات تمت تسميتها</vt:lpstr>
      </vt:variant>
      <vt:variant>
        <vt:i4>5</vt:i4>
      </vt:variant>
    </vt:vector>
  </HeadingPairs>
  <TitlesOfParts>
    <vt:vector size="34" baseType="lpstr">
      <vt:lpstr>اسم الجمعية</vt:lpstr>
      <vt:lpstr>(1-أ) بيانات المكاتب</vt:lpstr>
      <vt:lpstr>(2-أ) بيانات اللجان الدائمة</vt:lpstr>
      <vt:lpstr>(2-ب) بيانات الجمعية العمومية</vt:lpstr>
      <vt:lpstr>(2-ج) بيانات أعضاء مجلس الإدارة</vt:lpstr>
      <vt:lpstr>(2-د) بيانات محاسبي الجمعية</vt:lpstr>
      <vt:lpstr>(2-هـ) بيانات باحثي الجمعية</vt:lpstr>
      <vt:lpstr>(2-وـ) بيانات العاملين بالجمعية</vt:lpstr>
      <vt:lpstr>(3-أ)استثناء اجتماع العمومية</vt:lpstr>
      <vt:lpstr>(3-ب) العمومية غير العادية</vt:lpstr>
      <vt:lpstr>(3-ج) اجتماعات اللجان الدائمة</vt:lpstr>
      <vt:lpstr>(3-د) اجتماعات مجلس الإدارة</vt:lpstr>
      <vt:lpstr>(3-هـ) استثناءات مجلس الإدارة</vt:lpstr>
      <vt:lpstr>(3-وـ)تفويض اختصاصات المجلس</vt:lpstr>
      <vt:lpstr>(3-ز) التحول في الأصول</vt:lpstr>
      <vt:lpstr>(3-ح) التحول في الأصول</vt:lpstr>
      <vt:lpstr>(3-ط) السجلات الإدارية</vt:lpstr>
      <vt:lpstr>(3-ي) السجلات المالية</vt:lpstr>
      <vt:lpstr>(3-ك) المخولون بالسحب</vt:lpstr>
      <vt:lpstr>(3-ل) العلاقات داخل الجمعية</vt:lpstr>
      <vt:lpstr>(3-م) العلاقات مع الداعمين</vt:lpstr>
      <vt:lpstr>(3-ن) الجهات المتعاقد معها </vt:lpstr>
      <vt:lpstr>(3-ص)  مبالغ أعضاء المجلس </vt:lpstr>
      <vt:lpstr>(3-ق) اجتماع الجمعية العمومية </vt:lpstr>
      <vt:lpstr>التبرعات والإيرادات (4-أ)</vt:lpstr>
      <vt:lpstr>المصروفات (٤-ب)</vt:lpstr>
      <vt:lpstr>(5-أ) توصيف البرامج</vt:lpstr>
      <vt:lpstr>(5-ب) بيانات البرامج</vt:lpstr>
      <vt:lpstr>(5-ج) بيانات المساعدات</vt:lpstr>
      <vt:lpstr>'(2-ب) بيانات الجمعية العمومية'!Print_Area</vt:lpstr>
      <vt:lpstr>'(3-ج) اجتماعات اللجان الدائمة'!Print_Area</vt:lpstr>
      <vt:lpstr>'(3-د) اجتماعات مجلس الإدارة'!Print_Area</vt:lpstr>
      <vt:lpstr>'(3-ط) السجلات الإدارية'!Print_Area</vt:lpstr>
      <vt:lpstr>'(5-ب) بيانات البرامج'!Print_Area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ITC</dc:creator>
  <cp:lastModifiedBy>Stars</cp:lastModifiedBy>
  <cp:lastPrinted>2022-04-20T20:30:46Z</cp:lastPrinted>
  <dcterms:created xsi:type="dcterms:W3CDTF">2017-02-28T04:28:50Z</dcterms:created>
  <dcterms:modified xsi:type="dcterms:W3CDTF">2022-12-26T11:04:33Z</dcterms:modified>
</cp:coreProperties>
</file>